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server03\本庁共有情報\共有情報\部課情報\工務１課\調整班\工事等様式(標準仕様書)\03 その他\"/>
    </mc:Choice>
  </mc:AlternateContent>
  <bookViews>
    <workbookView xWindow="0" yWindow="0" windowWidth="17595" windowHeight="11235" activeTab="2"/>
  </bookViews>
  <sheets>
    <sheet name="着手後" sheetId="1" r:id="rId1"/>
    <sheet name="工期終盤" sheetId="4" r:id="rId2"/>
    <sheet name="発注者から通知" sheetId="3" r:id="rId3"/>
  </sheets>
  <definedNames>
    <definedName name="_xlnm.Print_Area" localSheetId="1">工期終盤!$A$1:$X$48</definedName>
    <definedName name="_xlnm.Print_Area" localSheetId="0">着手後!$A$1:$X$48</definedName>
    <definedName name="_xlnm.Print_Area" localSheetId="2">発注者から通知!$A$1:$X$47</definedName>
  </definedNames>
  <calcPr calcId="152511" calcOnSave="0"/>
</workbook>
</file>

<file path=xl/calcChain.xml><?xml version="1.0" encoding="utf-8"?>
<calcChain xmlns="http://schemas.openxmlformats.org/spreadsheetml/2006/main">
  <c r="H25" i="4" l="1"/>
  <c r="H23" i="4" l="1"/>
  <c r="H19" i="4"/>
  <c r="R17" i="3"/>
  <c r="H20" i="1" l="1"/>
  <c r="H22" i="1" l="1"/>
</calcChain>
</file>

<file path=xl/comments1.xml><?xml version="1.0" encoding="utf-8"?>
<comments xmlns="http://schemas.openxmlformats.org/spreadsheetml/2006/main">
  <authors>
    <author>千葉県</author>
  </authors>
  <commentList>
    <comment ref="H1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「2019/○/○」の
形式で入力してください。
</t>
        </r>
      </text>
    </comment>
    <comment ref="H18" authorId="0" shapeId="0">
      <text>
        <r>
          <rPr>
            <sz val="9"/>
            <color indexed="81"/>
            <rFont val="MS P ゴシック"/>
            <family val="3"/>
            <charset val="128"/>
          </rPr>
          <t>夏季休暇3日、年末年始休暇6日
工場製作のみ期間等</t>
        </r>
      </text>
    </comment>
    <comment ref="H20" authorId="0" shapeId="0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22" authorId="0" shapeId="0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>
  <authors>
    <author>城野 秀明</author>
    <author>千葉県</author>
  </authors>
  <commentList>
    <comment ref="U12" authorId="0" shapeId="0">
      <text>
        <r>
          <rPr>
            <sz val="9"/>
            <color indexed="81"/>
            <rFont val="ＭＳ Ｐゴシック"/>
            <family val="3"/>
            <charset val="128"/>
          </rPr>
          <t>発議年月日と同日にすること</t>
        </r>
      </text>
    </comment>
    <comment ref="H14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「2019/○/○」の
形式で入力してください。
</t>
        </r>
      </text>
    </comment>
    <comment ref="H17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夏季休暇3日、年末年始休暇6日
工場製作のみ期間等
</t>
        </r>
      </text>
    </comment>
    <comment ref="H19" authorId="1" shapeId="0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22" authorId="0" shapeId="0">
      <text>
        <r>
          <rPr>
            <sz val="9"/>
            <color indexed="81"/>
            <rFont val="ＭＳ Ｐゴシック"/>
            <family val="3"/>
            <charset val="128"/>
          </rPr>
          <t>実績を確認する日以降の現場閉所予定日</t>
        </r>
      </text>
    </comment>
    <comment ref="H23" authorId="1" shapeId="0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25" authorId="1" shapeId="0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>
  <authors>
    <author>千葉県</author>
  </authors>
  <commentList>
    <comment ref="R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自動計算
この閉所率を下表に当てはめて、
該当する補正率で設計変更
</t>
        </r>
      </text>
    </comment>
  </commentList>
</comments>
</file>

<file path=xl/sharedStrings.xml><?xml version="1.0" encoding="utf-8"?>
<sst xmlns="http://schemas.openxmlformats.org/spreadsheetml/2006/main" count="211" uniqueCount="100">
  <si>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</si>
  <si>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</si>
  <si>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 xml:space="preserve">
監督員</t>
    <rPh sb="1" eb="4">
      <t>カントクイン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</si>
  <si>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</si>
  <si>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>総　括
監督員</t>
    <rPh sb="0" eb="1">
      <t>ソウ</t>
    </rPh>
    <rPh sb="2" eb="3">
      <t>カツ</t>
    </rPh>
    <rPh sb="4" eb="7">
      <t>カントクイン</t>
    </rPh>
    <phoneticPr fontId="4"/>
  </si>
  <si>
    <t>年月日：</t>
    <rPh sb="0" eb="3">
      <t>ネンガッピ</t>
    </rPh>
    <phoneticPr fontId="4"/>
  </si>
  <si>
    <t>□その他</t>
    <phoneticPr fontId="4"/>
  </si>
  <si>
    <t>回答</t>
    <rPh sb="0" eb="2">
      <t>カイトウ</t>
    </rPh>
    <phoneticPr fontId="4"/>
  </si>
  <si>
    <t>します。</t>
    <phoneticPr fontId="4"/>
  </si>
  <si>
    <t>□受理</t>
    <rPh sb="1" eb="3">
      <t>ジュリ</t>
    </rPh>
    <phoneticPr fontId="4"/>
  </si>
  <si>
    <t>□報告</t>
    <rPh sb="1" eb="3">
      <t>ホウコク</t>
    </rPh>
    <phoneticPr fontId="4"/>
  </si>
  <si>
    <t>□提出</t>
    <rPh sb="1" eb="3">
      <t>テイシュツ</t>
    </rPh>
    <phoneticPr fontId="4"/>
  </si>
  <si>
    <t>□協議</t>
    <rPh sb="1" eb="3">
      <t>キョウギ</t>
    </rPh>
    <phoneticPr fontId="4"/>
  </si>
  <si>
    <t>□承諾</t>
    <rPh sb="1" eb="3">
      <t>ショウダク</t>
    </rPh>
    <phoneticPr fontId="4"/>
  </si>
  <si>
    <t>上記について</t>
    <rPh sb="0" eb="2">
      <t>ジョウキ</t>
    </rPh>
    <phoneticPr fontId="4"/>
  </si>
  <si>
    <t>受注者</t>
    <rPh sb="0" eb="3">
      <t>ジュチュウシャシャ</t>
    </rPh>
    <phoneticPr fontId="4"/>
  </si>
  <si>
    <t>・</t>
    <phoneticPr fontId="4"/>
  </si>
  <si>
    <t>□その他</t>
    <rPh sb="3" eb="4">
      <t>タ</t>
    </rPh>
    <phoneticPr fontId="4"/>
  </si>
  <si>
    <t>処理</t>
    <rPh sb="0" eb="2">
      <t>ショリ</t>
    </rPh>
    <phoneticPr fontId="4"/>
  </si>
  <si>
    <t>□指示</t>
    <rPh sb="1" eb="3">
      <t>シジ</t>
    </rPh>
    <phoneticPr fontId="4"/>
  </si>
  <si>
    <t>発注者</t>
    <rPh sb="0" eb="3">
      <t>ハッチュウシャ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</si>
  <si>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</si>
  <si>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添付図</t>
    <rPh sb="0" eb="2">
      <t>テンプ</t>
    </rPh>
    <rPh sb="2" eb="3">
      <t>ズ</t>
    </rPh>
    <phoneticPr fontId="4"/>
  </si>
  <si>
    <t>（内容）</t>
    <rPh sb="1" eb="3">
      <t>ナイヨウ</t>
    </rPh>
    <phoneticPr fontId="4"/>
  </si>
  <si>
    <t>工事名</t>
    <rPh sb="0" eb="2">
      <t>コウジ</t>
    </rPh>
    <rPh sb="2" eb="3">
      <t>メイ</t>
    </rPh>
    <phoneticPr fontId="4"/>
  </si>
  <si>
    <t>）</t>
    <phoneticPr fontId="4"/>
  </si>
  <si>
    <t>（</t>
    <phoneticPr fontId="4"/>
  </si>
  <si>
    <t>発議事項</t>
    <rPh sb="0" eb="2">
      <t>ハツギ</t>
    </rPh>
    <rPh sb="2" eb="4">
      <t>ジコウ</t>
    </rPh>
    <phoneticPr fontId="4"/>
  </si>
  <si>
    <t>発議年月日</t>
    <rPh sb="0" eb="2">
      <t>ハツギ</t>
    </rPh>
    <rPh sb="2" eb="5">
      <t>ネンガッピ</t>
    </rPh>
    <phoneticPr fontId="4"/>
  </si>
  <si>
    <t>発議者</t>
    <rPh sb="0" eb="3">
      <t>ハツギシャ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</si>
  <si>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</si>
  <si>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■受注者</t>
    <rPh sb="1" eb="4">
      <t>ジュチュウシャ</t>
    </rPh>
    <phoneticPr fontId="4"/>
  </si>
  <si>
    <t>□発注者</t>
    <rPh sb="1" eb="4">
      <t>ハッチュウシャ</t>
    </rPh>
    <phoneticPr fontId="4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</si>
  <si>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4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</si>
  <si>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</si>
  <si>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</si>
  <si>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</si>
  <si>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</si>
  <si>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</si>
  <si>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</si>
  <si>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</si>
  <si>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</si>
  <si>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現場閉所予定日がわかる工程表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</si>
  <si>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　　年　　　　月　　　　日</t>
    <phoneticPr fontId="3"/>
  </si>
  <si>
    <t xml:space="preserve">（注）
</t>
    <phoneticPr fontId="3"/>
  </si>
  <si>
    <t>　打合わせのつど、</t>
    <phoneticPr fontId="3"/>
  </si>
  <si>
    <t>２部作成し、各々保</t>
    <phoneticPr fontId="3"/>
  </si>
  <si>
    <t>管する。</t>
    <phoneticPr fontId="3"/>
  </si>
  <si>
    <t>様式－３</t>
    <rPh sb="0" eb="2">
      <t>ヨウシキ</t>
    </rPh>
    <phoneticPr fontId="4"/>
  </si>
  <si>
    <t>□その他</t>
    <phoneticPr fontId="4"/>
  </si>
  <si>
    <t>します。</t>
    <phoneticPr fontId="4"/>
  </si>
  <si>
    <t>・</t>
    <phoneticPr fontId="4"/>
  </si>
  <si>
    <t>　　　　</t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</si>
  <si>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</si>
  <si>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</si>
  <si>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機械経費</t>
    <rPh sb="0" eb="2">
      <t>キカイ</t>
    </rPh>
    <rPh sb="2" eb="4">
      <t>ケイヒ</t>
    </rPh>
    <phoneticPr fontId="3"/>
  </si>
  <si>
    <t>労務費</t>
    <rPh sb="0" eb="3">
      <t>ロウムヒ</t>
    </rPh>
    <phoneticPr fontId="3"/>
  </si>
  <si>
    <t>(28.5%以上)</t>
    <rPh sb="6" eb="8">
      <t>イジョウ</t>
    </rPh>
    <phoneticPr fontId="3"/>
  </si>
  <si>
    <t>(25.0%以上28.5%未満)</t>
    <rPh sb="6" eb="8">
      <t>イジョウ</t>
    </rPh>
    <rPh sb="13" eb="15">
      <t>ミマン</t>
    </rPh>
    <phoneticPr fontId="3"/>
  </si>
  <si>
    <t>(21.4%以上25.0%未満)</t>
    <rPh sb="6" eb="8">
      <t>イジョウ</t>
    </rPh>
    <rPh sb="13" eb="15">
      <t>ミマン</t>
    </rPh>
    <phoneticPr fontId="3"/>
  </si>
  <si>
    <t>補正係数→</t>
    <rPh sb="0" eb="2">
      <t>ホセイ</t>
    </rPh>
    <rPh sb="2" eb="4">
      <t>ケイスウ</t>
    </rPh>
    <phoneticPr fontId="3"/>
  </si>
  <si>
    <t>4週8休以上</t>
    <rPh sb="1" eb="2">
      <t>シュウ</t>
    </rPh>
    <rPh sb="3" eb="4">
      <t>ヤス</t>
    </rPh>
    <rPh sb="4" eb="6">
      <t>イジョウ</t>
    </rPh>
    <phoneticPr fontId="3"/>
  </si>
  <si>
    <r>
      <t xml:space="preserve">4週7休
</t>
    </r>
    <r>
      <rPr>
        <sz val="8"/>
        <rFont val="ＭＳ Ｐ明朝"/>
        <family val="1"/>
        <charset val="128"/>
      </rPr>
      <t>（75%以上87.6%未満）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</si>
  <si>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r>
      <t xml:space="preserve">4週6休
</t>
    </r>
    <r>
      <rPr>
        <sz val="8"/>
        <rFont val="ＭＳ Ｐ明朝"/>
        <family val="1"/>
        <charset val="128"/>
      </rPr>
      <t>（75%以上87.5%未満）</t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</si>
  <si>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</si>
  <si>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適用する</t>
    <rPh sb="0" eb="2">
      <t>テキヨウ</t>
    </rPh>
    <phoneticPr fontId="3"/>
  </si>
  <si>
    <t>%</t>
    <phoneticPr fontId="3"/>
  </si>
  <si>
    <t>=</t>
    <phoneticPr fontId="3"/>
  </si>
  <si>
    <t>=</t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</si>
  <si>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</si>
  <si>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閉所率</t>
    <rPh sb="0" eb="2">
      <t>ヘイショ</t>
    </rPh>
    <rPh sb="2" eb="3">
      <t>リツ</t>
    </rPh>
    <phoneticPr fontId="3"/>
  </si>
  <si>
    <t>週休２日制適用工事の実施状況について</t>
    <rPh sb="0" eb="2">
      <t>シュウキュウ</t>
    </rPh>
    <rPh sb="3" eb="4">
      <t>ニチ</t>
    </rPh>
    <rPh sb="4" eb="5">
      <t>セイ</t>
    </rPh>
    <rPh sb="5" eb="7">
      <t>テキヨウ</t>
    </rPh>
    <rPh sb="7" eb="9">
      <t>コウジ</t>
    </rPh>
    <rPh sb="10" eb="12">
      <t>ジッシ</t>
    </rPh>
    <rPh sb="12" eb="14">
      <t>ジョウキョウ</t>
    </rPh>
    <phoneticPr fontId="3"/>
  </si>
  <si>
    <t>）</t>
    <phoneticPr fontId="4"/>
  </si>
  <si>
    <t>（</t>
    <phoneticPr fontId="4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</si>
  <si>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4"/>
  </si>
  <si>
    <t>□受注者</t>
    <rPh sb="1" eb="4">
      <t>ジュチュウシャ</t>
    </rPh>
    <phoneticPr fontId="4"/>
  </si>
  <si>
    <t>■発注者</t>
    <rPh sb="1" eb="4">
      <t>ハッチュウシャ</t>
    </rPh>
    <phoneticPr fontId="4"/>
  </si>
  <si>
    <t>週休２日制適用工事の現場完了日及び実績について</t>
    <rPh sb="0" eb="2">
      <t>シュウキュウ</t>
    </rPh>
    <rPh sb="3" eb="4">
      <t>ニチ</t>
    </rPh>
    <rPh sb="4" eb="5">
      <t>セイ</t>
    </rPh>
    <rPh sb="5" eb="7">
      <t>テキヨウ</t>
    </rPh>
    <rPh sb="7" eb="9">
      <t>コウジ</t>
    </rPh>
    <phoneticPr fontId="3"/>
  </si>
  <si>
    <t>現場完了日</t>
    <rPh sb="0" eb="2">
      <t>ゲンバ</t>
    </rPh>
    <rPh sb="2" eb="4">
      <t>カンリョウ</t>
    </rPh>
    <rPh sb="4" eb="5">
      <t>ヒ</t>
    </rPh>
    <phoneticPr fontId="3"/>
  </si>
  <si>
    <t>現場閉所日（実績）</t>
    <rPh sb="0" eb="2">
      <t>ゲンバ</t>
    </rPh>
    <rPh sb="2" eb="4">
      <t>ヘイショ</t>
    </rPh>
    <rPh sb="4" eb="5">
      <t>ヒ</t>
    </rPh>
    <rPh sb="6" eb="8">
      <t>ジッセキ</t>
    </rPh>
    <phoneticPr fontId="3"/>
  </si>
  <si>
    <t>現場閉所日（予定）</t>
    <rPh sb="0" eb="2">
      <t>ゲンバ</t>
    </rPh>
    <rPh sb="2" eb="4">
      <t>ヘイショ</t>
    </rPh>
    <rPh sb="4" eb="5">
      <t>ヒ</t>
    </rPh>
    <rPh sb="6" eb="8">
      <t>ヨテイ</t>
    </rPh>
    <phoneticPr fontId="3"/>
  </si>
  <si>
    <t>日</t>
  </si>
  <si>
    <t>日</t>
    <phoneticPr fontId="3"/>
  </si>
  <si>
    <t>現場閉所日（合計）</t>
    <rPh sb="0" eb="2">
      <t>ゲンバ</t>
    </rPh>
    <rPh sb="2" eb="4">
      <t>ヘイショ</t>
    </rPh>
    <rPh sb="4" eb="5">
      <t>ヒ</t>
    </rPh>
    <rPh sb="6" eb="8">
      <t>ゴウケイ</t>
    </rPh>
    <phoneticPr fontId="3"/>
  </si>
  <si>
    <t>現場閉所日率</t>
    <rPh sb="0" eb="2">
      <t>ゲンバ</t>
    </rPh>
    <rPh sb="2" eb="4">
      <t>ヘイショ</t>
    </rPh>
    <rPh sb="4" eb="5">
      <t>ヒ</t>
    </rPh>
    <rPh sb="5" eb="6">
      <t>リツ</t>
    </rPh>
    <phoneticPr fontId="3"/>
  </si>
  <si>
    <t>％</t>
    <phoneticPr fontId="3"/>
  </si>
  <si>
    <t>対象期間（予定）</t>
    <rPh sb="0" eb="2">
      <t>タイショウ</t>
    </rPh>
    <rPh sb="2" eb="4">
      <t>キカン</t>
    </rPh>
    <phoneticPr fontId="3"/>
  </si>
  <si>
    <t>監督員</t>
    <rPh sb="0" eb="3">
      <t>カントクイン</t>
    </rPh>
    <phoneticPr fontId="4"/>
  </si>
  <si>
    <t>週休２日制適用及び対象期間について</t>
    <rPh sb="0" eb="2">
      <t>シュウキュウ</t>
    </rPh>
    <rPh sb="3" eb="4">
      <t>ニチ</t>
    </rPh>
    <rPh sb="4" eb="5">
      <t>セイ</t>
    </rPh>
    <rPh sb="5" eb="7">
      <t>テキヨウ</t>
    </rPh>
    <rPh sb="7" eb="8">
      <t>オヨ</t>
    </rPh>
    <rPh sb="9" eb="11">
      <t>タイショウ</t>
    </rPh>
    <rPh sb="11" eb="13">
      <t>キカン</t>
    </rPh>
    <phoneticPr fontId="3"/>
  </si>
  <si>
    <t>○○工務店</t>
    <rPh sb="2" eb="5">
      <t>コウムテン</t>
    </rPh>
    <phoneticPr fontId="3"/>
  </si>
  <si>
    <t>現場閉所予定日がわかる工程表、チェックリスト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</si>
  <si>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　○年○月○日付け協議のあった週休２日制適用工事の実績について、履行報告書及</t>
    <rPh sb="2" eb="3">
      <t>ネン</t>
    </rPh>
    <rPh sb="4" eb="5">
      <t>ツキ</t>
    </rPh>
    <rPh sb="6" eb="7">
      <t>ヒ</t>
    </rPh>
    <rPh sb="7" eb="8">
      <t>ツ</t>
    </rPh>
    <rPh sb="9" eb="11">
      <t>キョウギ</t>
    </rPh>
    <rPh sb="25" eb="27">
      <t>ジッセキ</t>
    </rPh>
    <rPh sb="32" eb="34">
      <t>リコウ</t>
    </rPh>
    <rPh sb="34" eb="37">
      <t>ホウコクショ</t>
    </rPh>
    <rPh sb="37" eb="38">
      <t>オヨ</t>
    </rPh>
    <phoneticPr fontId="3"/>
  </si>
  <si>
    <t>びチェックリストを確認した結果、以下のとおりでした。４週○休の補正係数を用いて設計</t>
    <rPh sb="27" eb="28">
      <t>シュウ</t>
    </rPh>
    <rPh sb="29" eb="30">
      <t>ヤス</t>
    </rPh>
    <rPh sb="31" eb="33">
      <t>ホセイ</t>
    </rPh>
    <rPh sb="33" eb="35">
      <t>ケイスウ</t>
    </rPh>
    <rPh sb="36" eb="37">
      <t>モチ</t>
    </rPh>
    <rPh sb="39" eb="41">
      <t>セッケイ</t>
    </rPh>
    <phoneticPr fontId="3"/>
  </si>
  <si>
    <t>　なお、金額については別途協議します。</t>
    <rPh sb="4" eb="6">
      <t>キンガク</t>
    </rPh>
    <rPh sb="11" eb="13">
      <t>ベット</t>
    </rPh>
    <rPh sb="13" eb="15">
      <t>キョウギ</t>
    </rPh>
    <phoneticPr fontId="3"/>
  </si>
  <si>
    <t>変更することとしましたので、通知します。</t>
    <rPh sb="14" eb="16">
      <t>ツウチ</t>
    </rPh>
    <phoneticPr fontId="3"/>
  </si>
  <si>
    <t>協議します。</t>
    <rPh sb="0" eb="2">
      <t>キョウギ</t>
    </rPh>
    <phoneticPr fontId="3"/>
  </si>
  <si>
    <t>希望します。また、本工事の対象期間を下記のとおりとしたく、同項の規定に基づき</t>
    <rPh sb="9" eb="10">
      <t>ホン</t>
    </rPh>
    <rPh sb="10" eb="12">
      <t>コウジ</t>
    </rPh>
    <rPh sb="13" eb="15">
      <t>タイショウ</t>
    </rPh>
    <rPh sb="15" eb="17">
      <t>キカン</t>
    </rPh>
    <rPh sb="18" eb="20">
      <t>カキ</t>
    </rPh>
    <rPh sb="29" eb="30">
      <t>ドウ</t>
    </rPh>
    <rPh sb="30" eb="31">
      <t>コウ</t>
    </rPh>
    <rPh sb="32" eb="34">
      <t>キテイ</t>
    </rPh>
    <rPh sb="35" eb="36">
      <t>モト</t>
    </rPh>
    <phoneticPr fontId="3"/>
  </si>
  <si>
    <t>とおりとしたく協議します。また、実績を確認する日を令和○年○月○日に設定します。</t>
    <rPh sb="7" eb="9">
      <t>キョウギ</t>
    </rPh>
    <phoneticPr fontId="3"/>
  </si>
  <si>
    <t>　本工事の現場完了日について、特記仕様書第○条第○項の規定に基づき、下記の</t>
    <rPh sb="5" eb="7">
      <t>ゲンバ</t>
    </rPh>
    <rPh sb="7" eb="9">
      <t>カンリョウ</t>
    </rPh>
    <rPh sb="9" eb="10">
      <t>ヒ</t>
    </rPh>
    <rPh sb="15" eb="20">
      <t>トッキシヨウショ</t>
    </rPh>
    <rPh sb="20" eb="21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0" eb="31">
      <t>モト</t>
    </rPh>
    <rPh sb="34" eb="36">
      <t>カキ</t>
    </rPh>
    <phoneticPr fontId="3"/>
  </si>
  <si>
    <t>　特記仕様書第○条第○項の規定に基づき、週休２日制適用工事の実施について</t>
    <rPh sb="1" eb="6">
      <t>トッキシヨウショ</t>
    </rPh>
    <rPh sb="6" eb="7">
      <t>ダイ</t>
    </rPh>
    <rPh sb="8" eb="9">
      <t>ジョウ</t>
    </rPh>
    <rPh sb="9" eb="10">
      <t>ダイ</t>
    </rPh>
    <rPh sb="11" eb="12">
      <t>コウ</t>
    </rPh>
    <rPh sb="13" eb="15">
      <t>キテイ</t>
    </rPh>
    <rPh sb="16" eb="17">
      <t>モト</t>
    </rPh>
    <rPh sb="20" eb="22">
      <t>シュウキュウ</t>
    </rPh>
    <rPh sb="23" eb="24">
      <t>ニチ</t>
    </rPh>
    <rPh sb="24" eb="25">
      <t>セイ</t>
    </rPh>
    <rPh sb="25" eb="27">
      <t>テキヨウ</t>
    </rPh>
    <rPh sb="27" eb="29">
      <t>コウジ</t>
    </rPh>
    <rPh sb="30" eb="32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</si>
</sst>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  <numFmt numFmtId="179" formatCode="0.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0" fontId="2" fillId="0" borderId="25" xfId="1" applyFont="1" applyFill="1" applyBorder="1" applyAlignment="1">
      <alignment vertical="center" textRotation="255"/>
    </xf>
    <xf numFmtId="0" fontId="2" fillId="0" borderId="26" xfId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2" fillId="0" borderId="28" xfId="1" applyFont="1" applyFill="1" applyBorder="1" applyAlignment="1">
      <alignment vertical="center" textRotation="255"/>
    </xf>
    <xf numFmtId="0" fontId="2" fillId="0" borderId="32" xfId="1" applyFont="1" applyFill="1" applyBorder="1">
      <alignment vertical="center"/>
    </xf>
    <xf numFmtId="0" fontId="2" fillId="0" borderId="33" xfId="1" applyFont="1" applyFill="1" applyBorder="1">
      <alignment vertical="center"/>
    </xf>
    <xf numFmtId="0" fontId="2" fillId="0" borderId="35" xfId="1" applyFont="1" applyFill="1" applyBorder="1" applyAlignment="1">
      <alignment horizontal="center" vertical="center" textRotation="255"/>
    </xf>
    <xf numFmtId="0" fontId="2" fillId="0" borderId="38" xfId="1" applyFont="1" applyFill="1" applyBorder="1" applyAlignment="1">
      <alignment vertical="center" textRotation="255"/>
    </xf>
    <xf numFmtId="0" fontId="2" fillId="0" borderId="25" xfId="1" applyFont="1" applyFill="1" applyBorder="1">
      <alignment vertical="center"/>
    </xf>
    <xf numFmtId="0" fontId="2" fillId="0" borderId="28" xfId="1" applyFont="1" applyFill="1" applyBorder="1">
      <alignment vertical="center"/>
    </xf>
    <xf numFmtId="0" fontId="2" fillId="0" borderId="39" xfId="1" applyFont="1" applyFill="1" applyBorder="1">
      <alignment vertical="center"/>
    </xf>
    <xf numFmtId="0" fontId="2" fillId="0" borderId="36" xfId="1" applyFont="1" applyFill="1" applyBorder="1">
      <alignment vertical="center"/>
    </xf>
    <xf numFmtId="0" fontId="2" fillId="0" borderId="38" xfId="1" applyFont="1" applyFill="1" applyBorder="1">
      <alignment vertical="center"/>
    </xf>
    <xf numFmtId="0" fontId="2" fillId="0" borderId="26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vertical="center"/>
    </xf>
    <xf numFmtId="0" fontId="5" fillId="0" borderId="26" xfId="1" applyFont="1" applyFill="1" applyBorder="1" applyAlignment="1">
      <alignment vertical="top"/>
    </xf>
    <xf numFmtId="0" fontId="5" fillId="0" borderId="0" xfId="1" applyFont="1" applyFill="1">
      <alignment vertical="center"/>
    </xf>
    <xf numFmtId="0" fontId="5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 shrinkToFit="1"/>
    </xf>
    <xf numFmtId="0" fontId="2" fillId="0" borderId="0" xfId="1" applyFont="1" applyFill="1" applyAlignment="1">
      <alignment horizontal="left" vertical="center" shrinkToFit="1"/>
    </xf>
    <xf numFmtId="0" fontId="2" fillId="0" borderId="26" xfId="1" applyFont="1" applyFill="1" applyBorder="1" applyAlignment="1">
      <alignment horizontal="left" vertical="center" shrinkToFit="1"/>
    </xf>
    <xf numFmtId="0" fontId="13" fillId="0" borderId="26" xfId="1" applyFont="1" applyFill="1" applyBorder="1" applyAlignment="1">
      <alignment horizontal="left" vertical="center" shrinkToFi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>
      <alignment vertical="center"/>
    </xf>
    <xf numFmtId="0" fontId="2" fillId="0" borderId="18" xfId="1" applyFont="1" applyFill="1" applyBorder="1">
      <alignment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0" borderId="15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vertical="center"/>
    </xf>
    <xf numFmtId="0" fontId="2" fillId="0" borderId="30" xfId="1" applyFont="1" applyFill="1" applyBorder="1" applyAlignment="1">
      <alignment vertical="center"/>
    </xf>
    <xf numFmtId="0" fontId="2" fillId="0" borderId="29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77" fontId="5" fillId="2" borderId="13" xfId="1" applyNumberFormat="1" applyFont="1" applyFill="1" applyBorder="1" applyAlignment="1">
      <alignment horizontal="center" vertical="top"/>
    </xf>
    <xf numFmtId="0" fontId="5" fillId="2" borderId="13" xfId="1" applyFont="1" applyFill="1" applyBorder="1" applyAlignment="1">
      <alignment horizontal="center" vertical="top"/>
    </xf>
    <xf numFmtId="178" fontId="5" fillId="0" borderId="13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textRotation="255"/>
    </xf>
    <xf numFmtId="0" fontId="2" fillId="0" borderId="27" xfId="1" applyFont="1" applyFill="1" applyBorder="1" applyAlignment="1">
      <alignment horizontal="center" vertical="center" textRotation="255"/>
    </xf>
    <xf numFmtId="0" fontId="2" fillId="0" borderId="34" xfId="1" applyFont="1" applyFill="1" applyBorder="1" applyAlignment="1">
      <alignment horizontal="center" vertical="center" textRotation="255"/>
    </xf>
    <xf numFmtId="0" fontId="2" fillId="0" borderId="28" xfId="1" applyFont="1" applyFill="1" applyBorder="1" applyAlignment="1">
      <alignment horizontal="center" vertical="center" textRotation="255"/>
    </xf>
    <xf numFmtId="0" fontId="2" fillId="0" borderId="36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23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176" fontId="2" fillId="0" borderId="23" xfId="1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textRotation="255"/>
    </xf>
    <xf numFmtId="0" fontId="2" fillId="0" borderId="24" xfId="1" applyFont="1" applyFill="1" applyBorder="1" applyAlignment="1">
      <alignment horizontal="center" vertical="center" textRotation="255"/>
    </xf>
    <xf numFmtId="0" fontId="2" fillId="0" borderId="30" xfId="1" applyFont="1" applyFill="1" applyBorder="1" applyAlignment="1">
      <alignment vertical="center" wrapText="1"/>
    </xf>
    <xf numFmtId="0" fontId="2" fillId="0" borderId="33" xfId="1" applyFont="1" applyFill="1" applyBorder="1" applyAlignment="1">
      <alignment horizontal="center" vertical="center"/>
    </xf>
    <xf numFmtId="176" fontId="2" fillId="0" borderId="33" xfId="1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179" fontId="5" fillId="0" borderId="13" xfId="11" applyNumberFormat="1" applyFont="1" applyFill="1" applyBorder="1" applyAlignment="1">
      <alignment horizontal="center" vertical="top"/>
    </xf>
    <xf numFmtId="177" fontId="5" fillId="0" borderId="13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16" fillId="0" borderId="0" xfId="11" applyNumberFormat="1" applyFont="1" applyFill="1" applyBorder="1" applyAlignment="1">
      <alignment horizontal="center" vertical="center"/>
    </xf>
    <xf numFmtId="9" fontId="15" fillId="0" borderId="0" xfId="1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9" fontId="13" fillId="0" borderId="43" xfId="1" applyNumberFormat="1" applyFont="1" applyFill="1" applyBorder="1" applyAlignment="1">
      <alignment horizontal="center" vertical="center" shrinkToFit="1"/>
    </xf>
    <xf numFmtId="0" fontId="13" fillId="0" borderId="33" xfId="1" applyFont="1" applyFill="1" applyBorder="1" applyAlignment="1">
      <alignment horizontal="center" vertical="center" shrinkToFit="1"/>
    </xf>
    <xf numFmtId="0" fontId="13" fillId="0" borderId="44" xfId="1" applyFont="1" applyFill="1" applyBorder="1" applyAlignment="1">
      <alignment horizontal="center" vertical="center" shrinkToFit="1"/>
    </xf>
    <xf numFmtId="0" fontId="5" fillId="0" borderId="33" xfId="1" applyFont="1" applyFill="1" applyBorder="1" applyAlignment="1">
      <alignment horizontal="center" vertical="top"/>
    </xf>
    <xf numFmtId="0" fontId="13" fillId="0" borderId="43" xfId="1" applyFont="1" applyFill="1" applyBorder="1" applyAlignment="1">
      <alignment horizontal="center" vertical="center" shrinkToFit="1"/>
    </xf>
    <xf numFmtId="0" fontId="5" fillId="2" borderId="33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</cellXfs>
  <cellStyles count="12">
    <cellStyle name="パーセント" xfId="11" builtinId="5"/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/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/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/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/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29</xdr:row>
      <xdr:rowOff>0</xdr:rowOff>
    </xdr:from>
    <xdr:to>
      <xdr:col>9</xdr:col>
      <xdr:colOff>123825</xdr:colOff>
      <xdr:row>32</xdr:row>
      <xdr:rowOff>0</xdr:rowOff>
    </xdr:to>
    <xdr:sp macro="" textlink="">
      <xdr:nvSpPr>
        <xdr:cNvPr id="2" name="AutoShape 51"/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35</xdr:row>
      <xdr:rowOff>0</xdr:rowOff>
    </xdr:from>
    <xdr:to>
      <xdr:col>9</xdr:col>
      <xdr:colOff>133350</xdr:colOff>
      <xdr:row>38</xdr:row>
      <xdr:rowOff>0</xdr:rowOff>
    </xdr:to>
    <xdr:sp macro="" textlink="">
      <xdr:nvSpPr>
        <xdr:cNvPr id="3" name="AutoShape 52"/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29</xdr:row>
      <xdr:rowOff>0</xdr:rowOff>
    </xdr:from>
    <xdr:to>
      <xdr:col>22</xdr:col>
      <xdr:colOff>85725</xdr:colOff>
      <xdr:row>32</xdr:row>
      <xdr:rowOff>9525</xdr:rowOff>
    </xdr:to>
    <xdr:sp macro="" textlink="">
      <xdr:nvSpPr>
        <xdr:cNvPr id="4" name="AutoShape 53"/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35</xdr:row>
      <xdr:rowOff>0</xdr:rowOff>
    </xdr:from>
    <xdr:to>
      <xdr:col>22</xdr:col>
      <xdr:colOff>85725</xdr:colOff>
      <xdr:row>38</xdr:row>
      <xdr:rowOff>9525</xdr:rowOff>
    </xdr:to>
    <xdr:sp macro="" textlink="">
      <xdr:nvSpPr>
        <xdr:cNvPr id="5" name="AutoShape 54"/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29</xdr:row>
      <xdr:rowOff>0</xdr:rowOff>
    </xdr:from>
    <xdr:to>
      <xdr:col>9</xdr:col>
      <xdr:colOff>123825</xdr:colOff>
      <xdr:row>32</xdr:row>
      <xdr:rowOff>0</xdr:rowOff>
    </xdr:to>
    <xdr:sp macro="" textlink="">
      <xdr:nvSpPr>
        <xdr:cNvPr id="2" name="AutoShape 51"/>
        <xdr:cNvSpPr>
          <a:spLocks/>
        </xdr:cNvSpPr>
      </xdr:nvSpPr>
      <xdr:spPr bwMode="auto">
        <a:xfrm>
          <a:off x="6210300" y="462915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35</xdr:row>
      <xdr:rowOff>0</xdr:rowOff>
    </xdr:from>
    <xdr:to>
      <xdr:col>9</xdr:col>
      <xdr:colOff>133350</xdr:colOff>
      <xdr:row>38</xdr:row>
      <xdr:rowOff>0</xdr:rowOff>
    </xdr:to>
    <xdr:sp macro="" textlink="">
      <xdr:nvSpPr>
        <xdr:cNvPr id="3" name="AutoShape 52"/>
        <xdr:cNvSpPr>
          <a:spLocks/>
        </xdr:cNvSpPr>
      </xdr:nvSpPr>
      <xdr:spPr bwMode="auto">
        <a:xfrm>
          <a:off x="6219825" y="565785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29</xdr:row>
      <xdr:rowOff>0</xdr:rowOff>
    </xdr:from>
    <xdr:to>
      <xdr:col>22</xdr:col>
      <xdr:colOff>85725</xdr:colOff>
      <xdr:row>32</xdr:row>
      <xdr:rowOff>9525</xdr:rowOff>
    </xdr:to>
    <xdr:sp macro="" textlink="">
      <xdr:nvSpPr>
        <xdr:cNvPr id="4" name="AutoShape 53"/>
        <xdr:cNvSpPr>
          <a:spLocks/>
        </xdr:cNvSpPr>
      </xdr:nvSpPr>
      <xdr:spPr bwMode="auto">
        <a:xfrm>
          <a:off x="15097125" y="462915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35</xdr:row>
      <xdr:rowOff>0</xdr:rowOff>
    </xdr:from>
    <xdr:to>
      <xdr:col>22</xdr:col>
      <xdr:colOff>85725</xdr:colOff>
      <xdr:row>38</xdr:row>
      <xdr:rowOff>9525</xdr:rowOff>
    </xdr:to>
    <xdr:sp macro="" textlink="">
      <xdr:nvSpPr>
        <xdr:cNvPr id="5" name="AutoShape 54"/>
        <xdr:cNvSpPr>
          <a:spLocks/>
        </xdr:cNvSpPr>
      </xdr:nvSpPr>
      <xdr:spPr bwMode="auto">
        <a:xfrm>
          <a:off x="15097125" y="565785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2"/>
  <sheetViews>
    <sheetView view="pageBreakPreview" zoomScaleNormal="100" zoomScaleSheetLayoutView="100" workbookViewId="0">
      <selection activeCell="Z16" sqref="Z16"/>
    </sheetView>
  </sheetViews>
  <sheetFormatPr defaultRowHeight="13.5"/>
  <cols>
    <col min="1" max="163" width="3.625" style="1" customWidth="1"/>
    <col min="164" max="16384" width="9" style="1"/>
  </cols>
  <sheetData>
    <row r="1" spans="1:24">
      <c r="S1" s="36"/>
      <c r="T1" s="36"/>
      <c r="U1" s="36"/>
      <c r="V1" s="36"/>
      <c r="W1" s="36"/>
      <c r="X1" s="36"/>
    </row>
    <row r="2" spans="1:24">
      <c r="A2" s="22" t="s">
        <v>48</v>
      </c>
      <c r="Q2" s="36"/>
      <c r="R2" s="36"/>
      <c r="S2" s="36"/>
      <c r="T2" s="36"/>
      <c r="U2" s="36"/>
      <c r="V2" s="36"/>
      <c r="W2" s="36"/>
      <c r="X2" s="36"/>
    </row>
    <row r="3" spans="1:24" ht="30" customHeight="1" thickBot="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26.1" customHeight="1">
      <c r="A4" s="45" t="s">
        <v>29</v>
      </c>
      <c r="B4" s="46"/>
      <c r="C4" s="46"/>
      <c r="D4" s="47"/>
      <c r="E4" s="45" t="s">
        <v>32</v>
      </c>
      <c r="F4" s="46"/>
      <c r="G4" s="46"/>
      <c r="H4" s="46" t="s">
        <v>31</v>
      </c>
      <c r="I4" s="48"/>
      <c r="J4" s="49"/>
      <c r="K4" s="50" t="s">
        <v>28</v>
      </c>
      <c r="L4" s="46"/>
      <c r="M4" s="51"/>
      <c r="N4" s="52" t="s">
        <v>43</v>
      </c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6.1" customHeight="1">
      <c r="A5" s="55" t="s">
        <v>27</v>
      </c>
      <c r="B5" s="56"/>
      <c r="C5" s="56"/>
      <c r="D5" s="57"/>
      <c r="E5" s="58" t="s">
        <v>33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</row>
    <row r="6" spans="1:24" ht="26.1" customHeight="1">
      <c r="A6" s="55"/>
      <c r="B6" s="56"/>
      <c r="C6" s="56"/>
      <c r="D6" s="57"/>
      <c r="E6" s="61" t="s">
        <v>17</v>
      </c>
      <c r="F6" s="61"/>
      <c r="G6" s="61"/>
      <c r="H6" s="21" t="s">
        <v>26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20" t="s">
        <v>25</v>
      </c>
    </row>
    <row r="7" spans="1:24" ht="26.1" customHeight="1" thickBot="1">
      <c r="A7" s="81" t="s">
        <v>24</v>
      </c>
      <c r="B7" s="82"/>
      <c r="C7" s="82"/>
      <c r="D7" s="83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41" t="s">
        <v>89</v>
      </c>
      <c r="S7" s="42"/>
      <c r="T7" s="42"/>
      <c r="U7" s="42"/>
      <c r="V7" s="42"/>
      <c r="W7" s="42"/>
      <c r="X7" s="43"/>
    </row>
    <row r="8" spans="1:24" ht="15" customHeight="1">
      <c r="A8" s="19"/>
      <c r="B8" s="18" t="s">
        <v>23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7"/>
    </row>
    <row r="9" spans="1:24" ht="15" customHeight="1">
      <c r="A9" s="16"/>
      <c r="B9" s="84" t="s">
        <v>88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6"/>
    </row>
    <row r="10" spans="1:24" ht="15" customHeight="1">
      <c r="A10" s="1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6"/>
    </row>
    <row r="11" spans="1:24" ht="15" customHeight="1">
      <c r="A11" s="16"/>
      <c r="B11" s="25" t="s">
        <v>99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6"/>
    </row>
    <row r="12" spans="1:24" ht="15" customHeight="1">
      <c r="A12" s="16"/>
      <c r="B12" s="23" t="s">
        <v>96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6"/>
    </row>
    <row r="13" spans="1:24" ht="15" customHeight="1">
      <c r="A13" s="16"/>
      <c r="B13" s="23" t="s">
        <v>95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6"/>
    </row>
    <row r="14" spans="1:24" ht="15" customHeight="1">
      <c r="A14" s="16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"/>
    </row>
    <row r="15" spans="1:24" ht="15" customHeight="1">
      <c r="A15" s="16"/>
      <c r="B15" s="23"/>
      <c r="C15" s="23" t="s">
        <v>34</v>
      </c>
      <c r="D15" s="23"/>
      <c r="E15" s="23"/>
      <c r="F15" s="23"/>
      <c r="G15" s="23"/>
      <c r="H15" s="64">
        <v>44410</v>
      </c>
      <c r="I15" s="64"/>
      <c r="J15" s="64"/>
      <c r="K15" s="64"/>
      <c r="L15" s="64"/>
      <c r="M15" s="64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6"/>
    </row>
    <row r="16" spans="1:24" ht="15" customHeight="1">
      <c r="A16" s="16"/>
      <c r="B16" s="23"/>
      <c r="C16" s="23" t="s">
        <v>35</v>
      </c>
      <c r="D16" s="23"/>
      <c r="E16" s="23"/>
      <c r="F16" s="23"/>
      <c r="G16" s="23"/>
      <c r="H16" s="64">
        <v>44620</v>
      </c>
      <c r="I16" s="64"/>
      <c r="J16" s="64"/>
      <c r="K16" s="64"/>
      <c r="L16" s="64"/>
      <c r="M16" s="64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6"/>
    </row>
    <row r="17" spans="1:24" ht="15" customHeight="1">
      <c r="A17" s="1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6"/>
    </row>
    <row r="18" spans="1:24" ht="15" customHeight="1">
      <c r="A18" s="16"/>
      <c r="B18" s="23"/>
      <c r="C18" s="23"/>
      <c r="D18" s="23" t="s">
        <v>36</v>
      </c>
      <c r="E18" s="23"/>
      <c r="F18" s="23"/>
      <c r="G18" s="23"/>
      <c r="H18" s="65">
        <v>9</v>
      </c>
      <c r="I18" s="65"/>
      <c r="J18" s="65"/>
      <c r="K18" s="65"/>
      <c r="L18" s="65"/>
      <c r="M18" s="65"/>
      <c r="N18" s="1" t="s">
        <v>37</v>
      </c>
      <c r="O18" s="23" t="s">
        <v>41</v>
      </c>
      <c r="P18" s="23"/>
      <c r="Q18" s="23"/>
      <c r="R18" s="23"/>
      <c r="S18" s="23"/>
      <c r="T18" s="23"/>
      <c r="U18" s="23"/>
      <c r="V18" s="23"/>
      <c r="W18" s="23"/>
      <c r="X18" s="6"/>
    </row>
    <row r="19" spans="1:24" ht="15" customHeight="1">
      <c r="A19" s="1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6"/>
    </row>
    <row r="20" spans="1:24" ht="15" customHeight="1">
      <c r="A20" s="16"/>
      <c r="B20" s="23"/>
      <c r="C20" s="23" t="s">
        <v>86</v>
      </c>
      <c r="D20" s="23"/>
      <c r="E20" s="23"/>
      <c r="F20" s="23"/>
      <c r="G20" s="23"/>
      <c r="H20" s="66">
        <f>DATEDIF(H15,H16,"D")-H18+1</f>
        <v>202</v>
      </c>
      <c r="I20" s="66"/>
      <c r="J20" s="66"/>
      <c r="K20" s="66"/>
      <c r="L20" s="66"/>
      <c r="M20" s="66"/>
      <c r="N20" s="23" t="s">
        <v>37</v>
      </c>
      <c r="O20" s="23"/>
      <c r="P20" s="23"/>
      <c r="Q20" s="23"/>
      <c r="R20" s="23"/>
      <c r="S20" s="23"/>
      <c r="T20" s="23"/>
      <c r="U20" s="23"/>
      <c r="V20" s="23"/>
      <c r="W20" s="23"/>
      <c r="X20" s="6"/>
    </row>
    <row r="21" spans="1:24" ht="15" customHeight="1">
      <c r="A21" s="16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6"/>
    </row>
    <row r="22" spans="1:24" ht="15" customHeight="1">
      <c r="A22" s="16"/>
      <c r="B22" s="23"/>
      <c r="C22" s="23" t="s">
        <v>40</v>
      </c>
      <c r="D22" s="23"/>
      <c r="E22" s="23"/>
      <c r="F22" s="23"/>
      <c r="G22" s="23"/>
      <c r="H22" s="67">
        <f>ROUNDUP(H20*0.285,0)</f>
        <v>58</v>
      </c>
      <c r="I22" s="68"/>
      <c r="J22" s="68"/>
      <c r="K22" s="68"/>
      <c r="L22" s="68"/>
      <c r="M22" s="69"/>
      <c r="N22" s="63" t="s">
        <v>37</v>
      </c>
      <c r="O22" s="23"/>
      <c r="P22" s="23"/>
      <c r="Q22" s="23"/>
      <c r="R22" s="23"/>
      <c r="S22" s="23"/>
      <c r="T22" s="23"/>
      <c r="U22" s="23"/>
      <c r="V22" s="23"/>
      <c r="W22" s="23"/>
      <c r="X22" s="6"/>
    </row>
    <row r="23" spans="1:24" ht="15" customHeight="1">
      <c r="A23" s="16"/>
      <c r="B23" s="23"/>
      <c r="C23" s="23" t="s">
        <v>39</v>
      </c>
      <c r="D23" s="23"/>
      <c r="E23" s="23"/>
      <c r="F23" s="23"/>
      <c r="G23" s="23"/>
      <c r="H23" s="70"/>
      <c r="I23" s="71"/>
      <c r="J23" s="71"/>
      <c r="K23" s="71"/>
      <c r="L23" s="71"/>
      <c r="M23" s="72"/>
      <c r="N23" s="63"/>
      <c r="O23" s="23"/>
      <c r="P23" s="23"/>
      <c r="Q23" s="23"/>
      <c r="R23" s="23"/>
      <c r="S23" s="23"/>
      <c r="T23" s="23"/>
      <c r="U23" s="23"/>
      <c r="V23" s="23"/>
      <c r="W23" s="23"/>
      <c r="X23" s="6"/>
    </row>
    <row r="24" spans="1:24" ht="15" customHeight="1">
      <c r="A24" s="16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6"/>
    </row>
    <row r="25" spans="1:24" ht="26.1" customHeight="1" thickBot="1">
      <c r="A25" s="15"/>
      <c r="B25" s="80" t="s">
        <v>22</v>
      </c>
      <c r="C25" s="80"/>
      <c r="D25" s="80"/>
      <c r="E25" s="80"/>
      <c r="F25" s="80"/>
      <c r="G25" s="80" t="s">
        <v>21</v>
      </c>
      <c r="H25" s="80"/>
      <c r="I25" s="80"/>
      <c r="J25" s="80"/>
      <c r="K25" s="80"/>
      <c r="L25" s="85" t="s">
        <v>42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3"/>
    </row>
    <row r="26" spans="1:24" ht="15.95" customHeight="1">
      <c r="A26" s="14"/>
      <c r="B26" s="73" t="s">
        <v>20</v>
      </c>
      <c r="C26" s="61" t="s">
        <v>14</v>
      </c>
      <c r="D26" s="61"/>
      <c r="E26" s="61"/>
      <c r="F26" s="61"/>
      <c r="G26" s="77" t="s">
        <v>19</v>
      </c>
      <c r="H26" s="77"/>
      <c r="I26" s="61"/>
      <c r="J26" s="95" t="s">
        <v>13</v>
      </c>
      <c r="K26" s="95"/>
      <c r="L26" s="61"/>
      <c r="M26" s="95" t="s">
        <v>12</v>
      </c>
      <c r="N26" s="95"/>
      <c r="O26" s="61"/>
      <c r="P26" s="95" t="s">
        <v>11</v>
      </c>
      <c r="Q26" s="95"/>
      <c r="R26" s="61"/>
      <c r="S26" s="95" t="s">
        <v>9</v>
      </c>
      <c r="T26" s="95"/>
      <c r="U26" s="61" t="s">
        <v>8</v>
      </c>
      <c r="V26" s="61"/>
      <c r="W26" s="61"/>
      <c r="X26" s="6"/>
    </row>
    <row r="27" spans="1:24" ht="15.95" customHeight="1">
      <c r="A27" s="76" t="s">
        <v>18</v>
      </c>
      <c r="B27" s="74"/>
      <c r="C27" s="61"/>
      <c r="D27" s="61"/>
      <c r="E27" s="61"/>
      <c r="F27" s="61"/>
      <c r="G27" s="78"/>
      <c r="H27" s="78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"/>
    </row>
    <row r="28" spans="1:24" ht="15.95" customHeight="1">
      <c r="A28" s="76"/>
      <c r="B28" s="74"/>
      <c r="C28" s="8"/>
      <c r="D28" s="8"/>
      <c r="E28" s="8"/>
      <c r="F28" s="8"/>
      <c r="G28" s="62" t="s">
        <v>17</v>
      </c>
      <c r="H28" s="62"/>
      <c r="I28" s="6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"/>
      <c r="X28" s="6"/>
    </row>
    <row r="29" spans="1:24" ht="15.95" customHeight="1">
      <c r="A29" s="76"/>
      <c r="B29" s="74"/>
      <c r="C29" s="8"/>
      <c r="D29" s="8"/>
      <c r="E29" s="8"/>
      <c r="F29" s="8"/>
      <c r="G29" s="62"/>
      <c r="H29" s="62"/>
      <c r="I29" s="62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"/>
      <c r="X29" s="6"/>
    </row>
    <row r="30" spans="1:24" ht="15.95" customHeight="1">
      <c r="A30" s="76"/>
      <c r="B30" s="74"/>
      <c r="C30" s="8"/>
      <c r="D30" s="8"/>
      <c r="E30" s="8"/>
      <c r="F30" s="8"/>
      <c r="G30" s="62"/>
      <c r="H30" s="62"/>
      <c r="I30" s="62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"/>
      <c r="X30" s="6"/>
    </row>
    <row r="31" spans="1:24" ht="15.95" customHeight="1">
      <c r="A31" s="13" t="s">
        <v>16</v>
      </c>
      <c r="B31" s="7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93"/>
      <c r="N31" s="93"/>
      <c r="O31" s="93" t="s">
        <v>5</v>
      </c>
      <c r="P31" s="93"/>
      <c r="Q31" s="94"/>
      <c r="R31" s="94"/>
      <c r="S31" s="94"/>
      <c r="T31" s="94"/>
      <c r="U31" s="94"/>
      <c r="V31" s="94"/>
      <c r="W31" s="94"/>
      <c r="X31" s="11"/>
    </row>
    <row r="32" spans="1:24" ht="15.95" customHeight="1">
      <c r="A32" s="10"/>
      <c r="B32" s="90" t="s">
        <v>15</v>
      </c>
      <c r="C32" s="82" t="s">
        <v>14</v>
      </c>
      <c r="D32" s="82"/>
      <c r="E32" s="82"/>
      <c r="F32" s="82"/>
      <c r="G32" s="92" t="s">
        <v>13</v>
      </c>
      <c r="H32" s="59"/>
      <c r="I32" s="82"/>
      <c r="J32" s="82" t="s">
        <v>12</v>
      </c>
      <c r="K32" s="82"/>
      <c r="L32" s="82"/>
      <c r="M32" s="82" t="s">
        <v>11</v>
      </c>
      <c r="N32" s="82"/>
      <c r="O32" s="82"/>
      <c r="P32" s="82" t="s">
        <v>10</v>
      </c>
      <c r="Q32" s="82"/>
      <c r="R32" s="82"/>
      <c r="S32" s="89" t="s">
        <v>9</v>
      </c>
      <c r="T32" s="82"/>
      <c r="U32" s="82" t="s">
        <v>8</v>
      </c>
      <c r="V32" s="82"/>
      <c r="W32" s="82"/>
      <c r="X32" s="9"/>
    </row>
    <row r="33" spans="1:24" ht="15.95" customHeight="1">
      <c r="A33" s="76" t="s">
        <v>7</v>
      </c>
      <c r="B33" s="74"/>
      <c r="C33" s="61"/>
      <c r="D33" s="61"/>
      <c r="E33" s="61"/>
      <c r="F33" s="61"/>
      <c r="G33" s="62"/>
      <c r="H33" s="62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"/>
    </row>
    <row r="34" spans="1:24" ht="15.95" customHeight="1">
      <c r="A34" s="76"/>
      <c r="B34" s="74"/>
      <c r="C34" s="8"/>
      <c r="D34" s="8"/>
      <c r="E34" s="8"/>
      <c r="F34" s="8"/>
      <c r="G34" s="62" t="s">
        <v>6</v>
      </c>
      <c r="H34" s="62"/>
      <c r="I34" s="62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"/>
      <c r="X34" s="6"/>
    </row>
    <row r="35" spans="1:24" ht="15.95" customHeight="1">
      <c r="A35" s="76"/>
      <c r="B35" s="74"/>
      <c r="C35" s="8"/>
      <c r="D35" s="8"/>
      <c r="E35" s="8"/>
      <c r="F35" s="8"/>
      <c r="G35" s="62"/>
      <c r="H35" s="62"/>
      <c r="I35" s="62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"/>
      <c r="X35" s="6"/>
    </row>
    <row r="36" spans="1:24" ht="15.95" customHeight="1">
      <c r="A36" s="76"/>
      <c r="B36" s="74"/>
      <c r="C36" s="8"/>
      <c r="D36" s="8"/>
      <c r="E36" s="8"/>
      <c r="F36" s="8"/>
      <c r="G36" s="62"/>
      <c r="H36" s="62"/>
      <c r="I36" s="62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"/>
      <c r="X36" s="6"/>
    </row>
    <row r="37" spans="1:24" ht="15.95" customHeight="1" thickBot="1">
      <c r="A37" s="5"/>
      <c r="B37" s="91"/>
      <c r="C37" s="4"/>
      <c r="D37" s="4"/>
      <c r="E37" s="4"/>
      <c r="F37" s="4"/>
      <c r="G37" s="4"/>
      <c r="H37" s="4"/>
      <c r="I37" s="4"/>
      <c r="J37" s="4"/>
      <c r="K37" s="4"/>
      <c r="L37" s="4"/>
      <c r="M37" s="80"/>
      <c r="N37" s="80"/>
      <c r="O37" s="80" t="s">
        <v>5</v>
      </c>
      <c r="P37" s="80"/>
      <c r="Q37" s="88"/>
      <c r="R37" s="88"/>
      <c r="S37" s="88"/>
      <c r="T37" s="88"/>
      <c r="U37" s="88"/>
      <c r="V37" s="88"/>
      <c r="W37" s="88"/>
      <c r="X37" s="3"/>
    </row>
    <row r="38" spans="1:24" ht="14.25" thickBot="1"/>
    <row r="39" spans="1:24">
      <c r="A39" s="37" t="s">
        <v>44</v>
      </c>
      <c r="B39" s="37"/>
      <c r="C39" s="2"/>
      <c r="D39" s="2"/>
      <c r="E39" s="100" t="s">
        <v>4</v>
      </c>
      <c r="F39" s="101"/>
      <c r="G39" s="101"/>
      <c r="H39" s="104" t="s">
        <v>3</v>
      </c>
      <c r="I39" s="101"/>
      <c r="J39" s="101"/>
      <c r="K39" s="105" t="s">
        <v>2</v>
      </c>
      <c r="L39" s="46"/>
      <c r="M39" s="46"/>
      <c r="N39" s="105" t="s">
        <v>2</v>
      </c>
      <c r="O39" s="46"/>
      <c r="P39" s="47"/>
      <c r="R39" s="106" t="s">
        <v>1</v>
      </c>
      <c r="S39" s="46"/>
      <c r="T39" s="51"/>
      <c r="U39" s="105" t="s">
        <v>0</v>
      </c>
      <c r="V39" s="46"/>
      <c r="W39" s="47"/>
    </row>
    <row r="40" spans="1:24">
      <c r="A40" s="38" t="s">
        <v>45</v>
      </c>
      <c r="B40" s="38"/>
      <c r="C40" s="38"/>
      <c r="D40" s="39"/>
      <c r="E40" s="102"/>
      <c r="F40" s="103"/>
      <c r="G40" s="103"/>
      <c r="H40" s="103"/>
      <c r="I40" s="103"/>
      <c r="J40" s="103"/>
      <c r="K40" s="96"/>
      <c r="L40" s="56"/>
      <c r="M40" s="56"/>
      <c r="N40" s="96"/>
      <c r="O40" s="56"/>
      <c r="P40" s="57"/>
      <c r="R40" s="55"/>
      <c r="S40" s="56"/>
      <c r="T40" s="107"/>
      <c r="U40" s="96"/>
      <c r="V40" s="56"/>
      <c r="W40" s="57"/>
    </row>
    <row r="41" spans="1:24">
      <c r="A41" s="38" t="s">
        <v>46</v>
      </c>
      <c r="B41" s="38"/>
      <c r="C41" s="38"/>
      <c r="D41" s="39"/>
      <c r="E41" s="102"/>
      <c r="F41" s="103"/>
      <c r="G41" s="103"/>
      <c r="H41" s="103"/>
      <c r="I41" s="103"/>
      <c r="J41" s="103"/>
      <c r="K41" s="96"/>
      <c r="L41" s="56"/>
      <c r="M41" s="56"/>
      <c r="N41" s="96"/>
      <c r="O41" s="56"/>
      <c r="P41" s="57"/>
      <c r="R41" s="55"/>
      <c r="S41" s="56"/>
      <c r="T41" s="107"/>
      <c r="U41" s="96"/>
      <c r="V41" s="56"/>
      <c r="W41" s="57"/>
    </row>
    <row r="42" spans="1:24">
      <c r="A42" s="37" t="s">
        <v>47</v>
      </c>
      <c r="B42" s="37"/>
      <c r="C42" s="37"/>
      <c r="D42" s="40"/>
      <c r="E42" s="102"/>
      <c r="F42" s="103"/>
      <c r="G42" s="103"/>
      <c r="H42" s="103"/>
      <c r="I42" s="103"/>
      <c r="J42" s="103"/>
      <c r="K42" s="96"/>
      <c r="L42" s="56"/>
      <c r="M42" s="56"/>
      <c r="N42" s="96"/>
      <c r="O42" s="56"/>
      <c r="P42" s="57"/>
      <c r="R42" s="55"/>
      <c r="S42" s="56"/>
      <c r="T42" s="107"/>
      <c r="U42" s="96"/>
      <c r="V42" s="56"/>
      <c r="W42" s="57"/>
    </row>
    <row r="43" spans="1:24">
      <c r="A43" s="38"/>
      <c r="B43" s="38"/>
      <c r="C43" s="38"/>
      <c r="D43" s="39"/>
      <c r="E43" s="102"/>
      <c r="F43" s="103"/>
      <c r="G43" s="103"/>
      <c r="H43" s="103"/>
      <c r="I43" s="103"/>
      <c r="J43" s="103"/>
      <c r="K43" s="96"/>
      <c r="L43" s="56"/>
      <c r="M43" s="56"/>
      <c r="N43" s="96"/>
      <c r="O43" s="56"/>
      <c r="P43" s="57"/>
      <c r="R43" s="55"/>
      <c r="S43" s="56"/>
      <c r="T43" s="107"/>
      <c r="U43" s="96"/>
      <c r="V43" s="56"/>
      <c r="W43" s="57"/>
    </row>
    <row r="44" spans="1:24">
      <c r="A44" s="2"/>
      <c r="B44" s="2"/>
      <c r="C44" s="2"/>
      <c r="D44" s="2"/>
      <c r="E44" s="102"/>
      <c r="F44" s="103"/>
      <c r="G44" s="103"/>
      <c r="H44" s="103"/>
      <c r="I44" s="103"/>
      <c r="J44" s="103"/>
      <c r="K44" s="96"/>
      <c r="L44" s="56"/>
      <c r="M44" s="56"/>
      <c r="N44" s="96"/>
      <c r="O44" s="56"/>
      <c r="P44" s="57"/>
      <c r="R44" s="55"/>
      <c r="S44" s="56"/>
      <c r="T44" s="107"/>
      <c r="U44" s="96"/>
      <c r="V44" s="56"/>
      <c r="W44" s="57"/>
    </row>
    <row r="45" spans="1:24">
      <c r="A45" s="2"/>
      <c r="B45" s="2"/>
      <c r="C45" s="2"/>
      <c r="D45" s="2"/>
      <c r="E45" s="102"/>
      <c r="F45" s="103"/>
      <c r="G45" s="103"/>
      <c r="H45" s="103"/>
      <c r="I45" s="103"/>
      <c r="J45" s="103"/>
      <c r="K45" s="96"/>
      <c r="L45" s="56"/>
      <c r="M45" s="56"/>
      <c r="N45" s="96"/>
      <c r="O45" s="56"/>
      <c r="P45" s="57"/>
      <c r="R45" s="55"/>
      <c r="S45" s="56"/>
      <c r="T45" s="107"/>
      <c r="U45" s="96"/>
      <c r="V45" s="56"/>
      <c r="W45" s="57"/>
    </row>
    <row r="46" spans="1:24" ht="14.25" thickBot="1">
      <c r="A46" s="2"/>
      <c r="B46" s="2"/>
      <c r="C46" s="2"/>
      <c r="D46" s="2"/>
      <c r="E46" s="108"/>
      <c r="F46" s="109"/>
      <c r="G46" s="109"/>
      <c r="H46" s="109"/>
      <c r="I46" s="109"/>
      <c r="J46" s="109"/>
      <c r="K46" s="97"/>
      <c r="L46" s="98"/>
      <c r="M46" s="98"/>
      <c r="N46" s="97"/>
      <c r="O46" s="98"/>
      <c r="P46" s="99"/>
      <c r="R46" s="110"/>
      <c r="S46" s="98"/>
      <c r="T46" s="111"/>
      <c r="U46" s="97"/>
      <c r="V46" s="98"/>
      <c r="W46" s="99"/>
    </row>
    <row r="47" spans="1:24">
      <c r="A47" s="2"/>
      <c r="B47" s="2"/>
      <c r="C47" s="2"/>
      <c r="D47" s="2"/>
      <c r="H47" s="2"/>
    </row>
    <row r="48" spans="1:24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</sheetData>
  <mergeCells count="79">
    <mergeCell ref="S1:X1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I26:I27"/>
    <mergeCell ref="J32:K33"/>
    <mergeCell ref="L32:L33"/>
    <mergeCell ref="J28:V30"/>
    <mergeCell ref="M31:N31"/>
    <mergeCell ref="O31:P31"/>
    <mergeCell ref="Q31:W31"/>
    <mergeCell ref="L26:L27"/>
    <mergeCell ref="M26:N27"/>
    <mergeCell ref="O26:O27"/>
    <mergeCell ref="P26:Q27"/>
    <mergeCell ref="U26:W27"/>
    <mergeCell ref="R26:R27"/>
    <mergeCell ref="S26:T27"/>
    <mergeCell ref="J26:K27"/>
    <mergeCell ref="B32:B37"/>
    <mergeCell ref="C32:F33"/>
    <mergeCell ref="G32:H33"/>
    <mergeCell ref="I32:I33"/>
    <mergeCell ref="O32:O33"/>
    <mergeCell ref="O37:P37"/>
    <mergeCell ref="Q37:W37"/>
    <mergeCell ref="M32:N33"/>
    <mergeCell ref="R32:R33"/>
    <mergeCell ref="S32:T33"/>
    <mergeCell ref="U32:W33"/>
    <mergeCell ref="P32:Q33"/>
    <mergeCell ref="A7:D7"/>
    <mergeCell ref="B9:W10"/>
    <mergeCell ref="B25:D25"/>
    <mergeCell ref="E25:F25"/>
    <mergeCell ref="G25:K25"/>
    <mergeCell ref="L25:W25"/>
    <mergeCell ref="E7:Q7"/>
    <mergeCell ref="A43:D43"/>
    <mergeCell ref="N22:N23"/>
    <mergeCell ref="H15:M15"/>
    <mergeCell ref="H18:M18"/>
    <mergeCell ref="H20:M20"/>
    <mergeCell ref="H22:M23"/>
    <mergeCell ref="H16:M16"/>
    <mergeCell ref="B26:B31"/>
    <mergeCell ref="A27:A30"/>
    <mergeCell ref="G28:I30"/>
    <mergeCell ref="C26:F27"/>
    <mergeCell ref="G26:H27"/>
    <mergeCell ref="A33:A36"/>
    <mergeCell ref="G34:I36"/>
    <mergeCell ref="J34:V36"/>
    <mergeCell ref="M37:N37"/>
    <mergeCell ref="Q2:X2"/>
    <mergeCell ref="A39:B39"/>
    <mergeCell ref="A40:D40"/>
    <mergeCell ref="A41:D41"/>
    <mergeCell ref="A42:D42"/>
    <mergeCell ref="R7:X7"/>
    <mergeCell ref="A3:X3"/>
    <mergeCell ref="A4:D4"/>
    <mergeCell ref="E4:G4"/>
    <mergeCell ref="H4:J4"/>
    <mergeCell ref="K4:M4"/>
    <mergeCell ref="N4:X4"/>
    <mergeCell ref="A5:D6"/>
    <mergeCell ref="E5:X5"/>
    <mergeCell ref="E6:G6"/>
    <mergeCell ref="I6:W6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"/>
  <sheetViews>
    <sheetView view="pageBreakPreview" zoomScaleNormal="100" zoomScaleSheetLayoutView="100" workbookViewId="0">
      <selection activeCell="AC7" sqref="AC7"/>
    </sheetView>
  </sheetViews>
  <sheetFormatPr defaultRowHeight="13.5"/>
  <cols>
    <col min="1" max="163" width="3.625" style="1" customWidth="1"/>
    <col min="164" max="16384" width="9" style="1"/>
  </cols>
  <sheetData>
    <row r="1" spans="1:24">
      <c r="A1" s="22" t="s">
        <v>48</v>
      </c>
      <c r="S1" s="36"/>
      <c r="T1" s="36"/>
      <c r="U1" s="36"/>
      <c r="V1" s="36"/>
      <c r="W1" s="36"/>
      <c r="X1" s="36"/>
    </row>
    <row r="2" spans="1:24">
      <c r="A2" s="22"/>
      <c r="Q2" s="36"/>
      <c r="R2" s="36"/>
      <c r="S2" s="36"/>
      <c r="T2" s="36"/>
      <c r="U2" s="36"/>
      <c r="V2" s="36"/>
      <c r="W2" s="36"/>
      <c r="X2" s="36"/>
    </row>
    <row r="3" spans="1:24" ht="30" customHeight="1" thickBot="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26.1" customHeight="1">
      <c r="A4" s="45" t="s">
        <v>29</v>
      </c>
      <c r="B4" s="46"/>
      <c r="C4" s="46"/>
      <c r="D4" s="47"/>
      <c r="E4" s="45" t="s">
        <v>32</v>
      </c>
      <c r="F4" s="46"/>
      <c r="G4" s="46"/>
      <c r="H4" s="46" t="s">
        <v>31</v>
      </c>
      <c r="I4" s="48"/>
      <c r="J4" s="49"/>
      <c r="K4" s="50" t="s">
        <v>28</v>
      </c>
      <c r="L4" s="46"/>
      <c r="M4" s="51"/>
      <c r="N4" s="52" t="s">
        <v>43</v>
      </c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6.1" customHeight="1">
      <c r="A5" s="55" t="s">
        <v>27</v>
      </c>
      <c r="B5" s="56"/>
      <c r="C5" s="56"/>
      <c r="D5" s="57"/>
      <c r="E5" s="58" t="s">
        <v>33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</row>
    <row r="6" spans="1:24" ht="26.1" customHeight="1">
      <c r="A6" s="55"/>
      <c r="B6" s="56"/>
      <c r="C6" s="56"/>
      <c r="D6" s="57"/>
      <c r="E6" s="61" t="s">
        <v>17</v>
      </c>
      <c r="F6" s="61"/>
      <c r="G6" s="61"/>
      <c r="H6" s="21" t="s">
        <v>26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20" t="s">
        <v>25</v>
      </c>
    </row>
    <row r="7" spans="1:24" ht="26.1" customHeight="1" thickBot="1">
      <c r="A7" s="81" t="s">
        <v>24</v>
      </c>
      <c r="B7" s="82"/>
      <c r="C7" s="82"/>
      <c r="D7" s="83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41" t="s">
        <v>89</v>
      </c>
      <c r="S7" s="42"/>
      <c r="T7" s="42"/>
      <c r="U7" s="42"/>
      <c r="V7" s="42"/>
      <c r="W7" s="42"/>
      <c r="X7" s="43"/>
    </row>
    <row r="8" spans="1:24" ht="15" customHeight="1">
      <c r="A8" s="19"/>
      <c r="B8" s="18" t="s">
        <v>23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7"/>
    </row>
    <row r="9" spans="1:24" ht="15" customHeight="1">
      <c r="A9" s="16"/>
      <c r="B9" s="84" t="s">
        <v>77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6"/>
    </row>
    <row r="10" spans="1:24" ht="15" customHeight="1">
      <c r="A10" s="1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6"/>
    </row>
    <row r="11" spans="1:24" ht="15" customHeight="1">
      <c r="A11" s="16"/>
      <c r="B11" s="33" t="s">
        <v>98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6"/>
    </row>
    <row r="12" spans="1:24" ht="15" customHeight="1">
      <c r="A12" s="16"/>
      <c r="B12" s="23" t="s">
        <v>97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6"/>
    </row>
    <row r="13" spans="1:24" ht="15" customHeight="1">
      <c r="A13" s="16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6"/>
    </row>
    <row r="14" spans="1:24" ht="15" customHeight="1">
      <c r="A14" s="16"/>
      <c r="B14" s="23"/>
      <c r="C14" s="23" t="s">
        <v>34</v>
      </c>
      <c r="D14" s="23"/>
      <c r="E14" s="23"/>
      <c r="F14" s="23"/>
      <c r="G14" s="23"/>
      <c r="H14" s="116">
        <v>44410</v>
      </c>
      <c r="I14" s="116"/>
      <c r="J14" s="116"/>
      <c r="K14" s="116"/>
      <c r="L14" s="116"/>
      <c r="M14" s="116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"/>
    </row>
    <row r="15" spans="1:24" ht="15" customHeight="1">
      <c r="A15" s="16"/>
      <c r="B15" s="23"/>
      <c r="C15" s="23" t="s">
        <v>78</v>
      </c>
      <c r="D15" s="23"/>
      <c r="E15" s="23"/>
      <c r="F15" s="23"/>
      <c r="G15" s="23"/>
      <c r="H15" s="64">
        <v>44635</v>
      </c>
      <c r="I15" s="64"/>
      <c r="J15" s="64"/>
      <c r="K15" s="64"/>
      <c r="L15" s="64"/>
      <c r="M15" s="64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6"/>
    </row>
    <row r="16" spans="1:24" ht="15" customHeight="1">
      <c r="A16" s="16"/>
      <c r="B16" s="2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6"/>
    </row>
    <row r="17" spans="1:24" ht="15" customHeight="1">
      <c r="A17" s="16"/>
      <c r="B17" s="23"/>
      <c r="C17" s="23"/>
      <c r="D17" s="23" t="s">
        <v>36</v>
      </c>
      <c r="E17" s="23"/>
      <c r="F17" s="23"/>
      <c r="G17" s="23"/>
      <c r="H17" s="65">
        <v>9</v>
      </c>
      <c r="I17" s="65"/>
      <c r="J17" s="65"/>
      <c r="K17" s="65"/>
      <c r="L17" s="65"/>
      <c r="M17" s="65"/>
      <c r="N17" s="8" t="s">
        <v>37</v>
      </c>
      <c r="O17" s="23" t="s">
        <v>41</v>
      </c>
      <c r="P17" s="23"/>
      <c r="Q17" s="23"/>
      <c r="R17" s="23"/>
      <c r="S17" s="23"/>
      <c r="T17" s="23"/>
      <c r="U17" s="23"/>
      <c r="V17" s="23"/>
      <c r="W17" s="23"/>
      <c r="X17" s="6"/>
    </row>
    <row r="18" spans="1:24" ht="15" customHeight="1">
      <c r="A18" s="16"/>
      <c r="B18" s="23"/>
      <c r="C18" s="2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6"/>
    </row>
    <row r="19" spans="1:24" ht="15" customHeight="1">
      <c r="A19" s="16"/>
      <c r="B19" s="23"/>
      <c r="C19" s="23" t="s">
        <v>38</v>
      </c>
      <c r="D19" s="23"/>
      <c r="E19" s="23"/>
      <c r="F19" s="23"/>
      <c r="G19" s="23"/>
      <c r="H19" s="66">
        <f>DATEDIF(H14,H15,"D")-H17+1</f>
        <v>217</v>
      </c>
      <c r="I19" s="66"/>
      <c r="J19" s="66"/>
      <c r="K19" s="66"/>
      <c r="L19" s="66"/>
      <c r="M19" s="66"/>
      <c r="N19" s="23" t="s">
        <v>37</v>
      </c>
      <c r="O19" s="23"/>
      <c r="P19" s="23"/>
      <c r="Q19" s="23"/>
      <c r="R19" s="23"/>
      <c r="S19" s="23"/>
      <c r="T19" s="23"/>
      <c r="U19" s="23"/>
      <c r="V19" s="23"/>
      <c r="W19" s="23"/>
      <c r="X19" s="6"/>
    </row>
    <row r="20" spans="1:24" ht="15" customHeight="1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3"/>
      <c r="P20" s="23"/>
      <c r="Q20" s="23"/>
      <c r="R20" s="23"/>
      <c r="S20" s="23"/>
      <c r="T20" s="23"/>
      <c r="U20" s="23"/>
      <c r="V20" s="23"/>
      <c r="W20" s="23"/>
      <c r="X20" s="6"/>
    </row>
    <row r="21" spans="1:24" ht="15" customHeight="1">
      <c r="A21" s="16"/>
      <c r="B21" s="23"/>
      <c r="C21" s="23" t="s">
        <v>79</v>
      </c>
      <c r="D21" s="23"/>
      <c r="E21" s="23"/>
      <c r="F21" s="23"/>
      <c r="G21" s="23"/>
      <c r="H21" s="112">
        <v>60</v>
      </c>
      <c r="I21" s="113"/>
      <c r="J21" s="113"/>
      <c r="K21" s="113"/>
      <c r="L21" s="113"/>
      <c r="M21" s="114"/>
      <c r="N21" s="32" t="s">
        <v>37</v>
      </c>
      <c r="O21" s="23"/>
      <c r="P21" s="23"/>
      <c r="Q21" s="23"/>
      <c r="R21" s="23"/>
      <c r="S21" s="23"/>
      <c r="T21" s="23"/>
      <c r="U21" s="23"/>
      <c r="V21" s="23"/>
      <c r="W21" s="23"/>
      <c r="X21" s="6"/>
    </row>
    <row r="22" spans="1:24" ht="15" customHeight="1">
      <c r="A22" s="16"/>
      <c r="B22" s="23"/>
      <c r="C22" s="23" t="s">
        <v>80</v>
      </c>
      <c r="D22" s="23"/>
      <c r="E22" s="23"/>
      <c r="F22" s="23"/>
      <c r="G22" s="23"/>
      <c r="H22" s="112">
        <v>6</v>
      </c>
      <c r="I22" s="113"/>
      <c r="J22" s="113"/>
      <c r="K22" s="113"/>
      <c r="L22" s="113"/>
      <c r="M22" s="114"/>
      <c r="N22" s="32" t="s">
        <v>82</v>
      </c>
      <c r="O22" s="23"/>
      <c r="P22" s="23"/>
      <c r="Q22" s="23"/>
      <c r="R22" s="23"/>
      <c r="S22" s="23"/>
      <c r="T22" s="23"/>
      <c r="U22" s="23"/>
      <c r="V22" s="23"/>
      <c r="W22" s="23"/>
      <c r="X22" s="6"/>
    </row>
    <row r="23" spans="1:24" ht="15" customHeight="1">
      <c r="A23" s="16"/>
      <c r="B23" s="23"/>
      <c r="C23" s="23" t="s">
        <v>83</v>
      </c>
      <c r="D23" s="23"/>
      <c r="E23" s="23"/>
      <c r="F23" s="23"/>
      <c r="G23" s="23"/>
      <c r="H23" s="66">
        <f>H21+H22</f>
        <v>66</v>
      </c>
      <c r="I23" s="66"/>
      <c r="J23" s="66"/>
      <c r="K23" s="66"/>
      <c r="L23" s="66"/>
      <c r="M23" s="66"/>
      <c r="N23" s="32" t="s">
        <v>81</v>
      </c>
      <c r="O23" s="23"/>
      <c r="P23" s="23"/>
      <c r="Q23" s="23"/>
      <c r="R23" s="23"/>
      <c r="S23" s="23"/>
      <c r="T23" s="23"/>
      <c r="U23" s="23"/>
      <c r="V23" s="23"/>
      <c r="W23" s="23"/>
      <c r="X23" s="6"/>
    </row>
    <row r="24" spans="1:24" ht="15" customHeight="1">
      <c r="A24" s="16"/>
      <c r="B24" s="23"/>
      <c r="C24" s="8"/>
      <c r="D24" s="23"/>
      <c r="E24" s="23"/>
      <c r="F24" s="23"/>
      <c r="G24" s="23"/>
      <c r="H24" s="35"/>
      <c r="I24" s="35"/>
      <c r="J24" s="35"/>
      <c r="K24" s="35"/>
      <c r="L24" s="35"/>
      <c r="M24" s="35"/>
      <c r="N24" s="33"/>
      <c r="O24" s="23"/>
      <c r="P24" s="23"/>
      <c r="Q24" s="23"/>
      <c r="R24" s="23"/>
      <c r="S24" s="23"/>
      <c r="T24" s="23"/>
      <c r="U24" s="23"/>
      <c r="V24" s="23"/>
      <c r="W24" s="23"/>
      <c r="X24" s="6"/>
    </row>
    <row r="25" spans="1:24" ht="15" customHeight="1">
      <c r="A25" s="16"/>
      <c r="B25" s="23"/>
      <c r="C25" s="23" t="s">
        <v>84</v>
      </c>
      <c r="D25" s="23"/>
      <c r="E25" s="23"/>
      <c r="F25" s="23"/>
      <c r="G25" s="23"/>
      <c r="H25" s="115">
        <f>ROUNDDOWN(H23/H19,3)*100</f>
        <v>30.4</v>
      </c>
      <c r="I25" s="115"/>
      <c r="J25" s="115"/>
      <c r="K25" s="115"/>
      <c r="L25" s="115"/>
      <c r="M25" s="115"/>
      <c r="N25" s="33" t="s">
        <v>85</v>
      </c>
      <c r="O25" s="23"/>
      <c r="P25" s="23"/>
      <c r="Q25" s="23"/>
      <c r="R25" s="23"/>
      <c r="S25" s="23"/>
      <c r="T25" s="23"/>
      <c r="U25" s="23"/>
      <c r="V25" s="23"/>
      <c r="W25" s="23"/>
      <c r="X25" s="6"/>
    </row>
    <row r="26" spans="1:24" ht="15" customHeight="1">
      <c r="A26" s="1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6"/>
    </row>
    <row r="27" spans="1:24" ht="26.1" customHeight="1" thickBot="1">
      <c r="A27" s="15"/>
      <c r="B27" s="80" t="s">
        <v>22</v>
      </c>
      <c r="C27" s="80"/>
      <c r="D27" s="80"/>
      <c r="E27" s="80"/>
      <c r="F27" s="80"/>
      <c r="G27" s="80" t="s">
        <v>21</v>
      </c>
      <c r="H27" s="80"/>
      <c r="I27" s="80"/>
      <c r="J27" s="80"/>
      <c r="K27" s="80"/>
      <c r="L27" s="85" t="s">
        <v>90</v>
      </c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3"/>
    </row>
    <row r="28" spans="1:24" ht="15.95" customHeight="1">
      <c r="A28" s="14"/>
      <c r="B28" s="73" t="s">
        <v>20</v>
      </c>
      <c r="C28" s="61" t="s">
        <v>14</v>
      </c>
      <c r="D28" s="61"/>
      <c r="E28" s="61"/>
      <c r="F28" s="61"/>
      <c r="G28" s="77" t="s">
        <v>19</v>
      </c>
      <c r="H28" s="77"/>
      <c r="I28" s="61"/>
      <c r="J28" s="95" t="s">
        <v>13</v>
      </c>
      <c r="K28" s="95"/>
      <c r="L28" s="61"/>
      <c r="M28" s="95" t="s">
        <v>12</v>
      </c>
      <c r="N28" s="95"/>
      <c r="O28" s="61"/>
      <c r="P28" s="95" t="s">
        <v>11</v>
      </c>
      <c r="Q28" s="95"/>
      <c r="R28" s="61"/>
      <c r="S28" s="95" t="s">
        <v>9</v>
      </c>
      <c r="T28" s="95"/>
      <c r="U28" s="61" t="s">
        <v>8</v>
      </c>
      <c r="V28" s="61"/>
      <c r="W28" s="61"/>
      <c r="X28" s="6"/>
    </row>
    <row r="29" spans="1:24" ht="15.95" customHeight="1">
      <c r="A29" s="76" t="s">
        <v>18</v>
      </c>
      <c r="B29" s="74"/>
      <c r="C29" s="61"/>
      <c r="D29" s="61"/>
      <c r="E29" s="61"/>
      <c r="F29" s="61"/>
      <c r="G29" s="78"/>
      <c r="H29" s="78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"/>
    </row>
    <row r="30" spans="1:24" ht="15.95" customHeight="1">
      <c r="A30" s="76"/>
      <c r="B30" s="74"/>
      <c r="C30" s="8"/>
      <c r="D30" s="8"/>
      <c r="E30" s="8"/>
      <c r="F30" s="8"/>
      <c r="G30" s="62" t="s">
        <v>17</v>
      </c>
      <c r="H30" s="62"/>
      <c r="I30" s="62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26"/>
      <c r="X30" s="6"/>
    </row>
    <row r="31" spans="1:24" ht="15.95" customHeight="1">
      <c r="A31" s="76"/>
      <c r="B31" s="74"/>
      <c r="C31" s="8"/>
      <c r="D31" s="8"/>
      <c r="E31" s="8"/>
      <c r="F31" s="8"/>
      <c r="G31" s="62"/>
      <c r="H31" s="62"/>
      <c r="I31" s="62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26"/>
      <c r="X31" s="6"/>
    </row>
    <row r="32" spans="1:24" ht="15.95" customHeight="1">
      <c r="A32" s="76"/>
      <c r="B32" s="74"/>
      <c r="C32" s="8"/>
      <c r="D32" s="8"/>
      <c r="E32" s="8"/>
      <c r="F32" s="8"/>
      <c r="G32" s="62"/>
      <c r="H32" s="62"/>
      <c r="I32" s="62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26"/>
      <c r="X32" s="6"/>
    </row>
    <row r="33" spans="1:24" ht="15.95" customHeight="1">
      <c r="A33" s="13" t="s">
        <v>16</v>
      </c>
      <c r="B33" s="7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93"/>
      <c r="N33" s="93"/>
      <c r="O33" s="93" t="s">
        <v>5</v>
      </c>
      <c r="P33" s="93"/>
      <c r="Q33" s="94"/>
      <c r="R33" s="94"/>
      <c r="S33" s="94"/>
      <c r="T33" s="94"/>
      <c r="U33" s="94"/>
      <c r="V33" s="94"/>
      <c r="W33" s="94"/>
      <c r="X33" s="11"/>
    </row>
    <row r="34" spans="1:24" ht="15.95" customHeight="1">
      <c r="A34" s="10"/>
      <c r="B34" s="90" t="s">
        <v>15</v>
      </c>
      <c r="C34" s="82" t="s">
        <v>14</v>
      </c>
      <c r="D34" s="82"/>
      <c r="E34" s="82"/>
      <c r="F34" s="82"/>
      <c r="G34" s="92" t="s">
        <v>13</v>
      </c>
      <c r="H34" s="59"/>
      <c r="I34" s="82"/>
      <c r="J34" s="82" t="s">
        <v>12</v>
      </c>
      <c r="K34" s="82"/>
      <c r="L34" s="82"/>
      <c r="M34" s="82" t="s">
        <v>11</v>
      </c>
      <c r="N34" s="82"/>
      <c r="O34" s="82"/>
      <c r="P34" s="82" t="s">
        <v>10</v>
      </c>
      <c r="Q34" s="82"/>
      <c r="R34" s="82"/>
      <c r="S34" s="89" t="s">
        <v>9</v>
      </c>
      <c r="T34" s="82"/>
      <c r="U34" s="82" t="s">
        <v>8</v>
      </c>
      <c r="V34" s="82"/>
      <c r="W34" s="82"/>
      <c r="X34" s="9"/>
    </row>
    <row r="35" spans="1:24" ht="15.95" customHeight="1">
      <c r="A35" s="76" t="s">
        <v>7</v>
      </c>
      <c r="B35" s="74"/>
      <c r="C35" s="61"/>
      <c r="D35" s="61"/>
      <c r="E35" s="61"/>
      <c r="F35" s="61"/>
      <c r="G35" s="62"/>
      <c r="H35" s="62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"/>
    </row>
    <row r="36" spans="1:24" ht="15.95" customHeight="1">
      <c r="A36" s="76"/>
      <c r="B36" s="74"/>
      <c r="C36" s="8"/>
      <c r="D36" s="8"/>
      <c r="E36" s="8"/>
      <c r="F36" s="8"/>
      <c r="G36" s="62" t="s">
        <v>6</v>
      </c>
      <c r="H36" s="62"/>
      <c r="I36" s="62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26"/>
      <c r="X36" s="6"/>
    </row>
    <row r="37" spans="1:24" ht="15.95" customHeight="1">
      <c r="A37" s="76"/>
      <c r="B37" s="74"/>
      <c r="C37" s="8"/>
      <c r="D37" s="8"/>
      <c r="E37" s="8"/>
      <c r="F37" s="8"/>
      <c r="G37" s="62"/>
      <c r="H37" s="62"/>
      <c r="I37" s="62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26"/>
      <c r="X37" s="6"/>
    </row>
    <row r="38" spans="1:24" ht="15.95" customHeight="1">
      <c r="A38" s="76"/>
      <c r="B38" s="74"/>
      <c r="C38" s="8"/>
      <c r="D38" s="8"/>
      <c r="E38" s="8"/>
      <c r="F38" s="8"/>
      <c r="G38" s="62"/>
      <c r="H38" s="62"/>
      <c r="I38" s="62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26"/>
      <c r="X38" s="6"/>
    </row>
    <row r="39" spans="1:24" ht="15.95" customHeight="1" thickBot="1">
      <c r="A39" s="5"/>
      <c r="B39" s="91"/>
      <c r="C39" s="4"/>
      <c r="D39" s="4"/>
      <c r="E39" s="4"/>
      <c r="F39" s="4"/>
      <c r="G39" s="4"/>
      <c r="H39" s="4"/>
      <c r="I39" s="4"/>
      <c r="J39" s="4"/>
      <c r="K39" s="4"/>
      <c r="L39" s="4"/>
      <c r="M39" s="80"/>
      <c r="N39" s="80"/>
      <c r="O39" s="80" t="s">
        <v>5</v>
      </c>
      <c r="P39" s="80"/>
      <c r="Q39" s="88"/>
      <c r="R39" s="88"/>
      <c r="S39" s="88"/>
      <c r="T39" s="88"/>
      <c r="U39" s="88"/>
      <c r="V39" s="88"/>
      <c r="W39" s="88"/>
      <c r="X39" s="3"/>
    </row>
    <row r="40" spans="1:24" ht="14.25" thickBot="1"/>
    <row r="41" spans="1:24">
      <c r="A41" s="37" t="s">
        <v>44</v>
      </c>
      <c r="B41" s="37"/>
      <c r="C41" s="2"/>
      <c r="D41" s="2"/>
      <c r="E41" s="100" t="s">
        <v>4</v>
      </c>
      <c r="F41" s="101"/>
      <c r="G41" s="101"/>
      <c r="H41" s="104" t="s">
        <v>3</v>
      </c>
      <c r="I41" s="101"/>
      <c r="J41" s="101"/>
      <c r="K41" s="105" t="s">
        <v>2</v>
      </c>
      <c r="L41" s="46"/>
      <c r="M41" s="46"/>
      <c r="N41" s="105" t="s">
        <v>2</v>
      </c>
      <c r="O41" s="46"/>
      <c r="P41" s="47"/>
      <c r="R41" s="106" t="s">
        <v>1</v>
      </c>
      <c r="S41" s="46"/>
      <c r="T41" s="51"/>
      <c r="U41" s="105" t="s">
        <v>0</v>
      </c>
      <c r="V41" s="46"/>
      <c r="W41" s="47"/>
    </row>
    <row r="42" spans="1:24">
      <c r="A42" s="38" t="s">
        <v>45</v>
      </c>
      <c r="B42" s="38"/>
      <c r="C42" s="38"/>
      <c r="D42" s="39"/>
      <c r="E42" s="102"/>
      <c r="F42" s="103"/>
      <c r="G42" s="103"/>
      <c r="H42" s="103"/>
      <c r="I42" s="103"/>
      <c r="J42" s="103"/>
      <c r="K42" s="96"/>
      <c r="L42" s="56"/>
      <c r="M42" s="56"/>
      <c r="N42" s="96"/>
      <c r="O42" s="56"/>
      <c r="P42" s="57"/>
      <c r="R42" s="55"/>
      <c r="S42" s="56"/>
      <c r="T42" s="107"/>
      <c r="U42" s="96"/>
      <c r="V42" s="56"/>
      <c r="W42" s="57"/>
    </row>
    <row r="43" spans="1:24">
      <c r="A43" s="38" t="s">
        <v>46</v>
      </c>
      <c r="B43" s="38"/>
      <c r="C43" s="38"/>
      <c r="D43" s="39"/>
      <c r="E43" s="102"/>
      <c r="F43" s="103"/>
      <c r="G43" s="103"/>
      <c r="H43" s="103"/>
      <c r="I43" s="103"/>
      <c r="J43" s="103"/>
      <c r="K43" s="96"/>
      <c r="L43" s="56"/>
      <c r="M43" s="56"/>
      <c r="N43" s="96"/>
      <c r="O43" s="56"/>
      <c r="P43" s="57"/>
      <c r="R43" s="55"/>
      <c r="S43" s="56"/>
      <c r="T43" s="107"/>
      <c r="U43" s="96"/>
      <c r="V43" s="56"/>
      <c r="W43" s="57"/>
    </row>
    <row r="44" spans="1:24">
      <c r="A44" s="37" t="s">
        <v>47</v>
      </c>
      <c r="B44" s="37"/>
      <c r="C44" s="37"/>
      <c r="D44" s="40"/>
      <c r="E44" s="102"/>
      <c r="F44" s="103"/>
      <c r="G44" s="103"/>
      <c r="H44" s="103"/>
      <c r="I44" s="103"/>
      <c r="J44" s="103"/>
      <c r="K44" s="96"/>
      <c r="L44" s="56"/>
      <c r="M44" s="56"/>
      <c r="N44" s="96"/>
      <c r="O44" s="56"/>
      <c r="P44" s="57"/>
      <c r="R44" s="55"/>
      <c r="S44" s="56"/>
      <c r="T44" s="107"/>
      <c r="U44" s="96"/>
      <c r="V44" s="56"/>
      <c r="W44" s="57"/>
    </row>
    <row r="45" spans="1:24">
      <c r="A45" s="38"/>
      <c r="B45" s="38"/>
      <c r="C45" s="38"/>
      <c r="D45" s="39"/>
      <c r="E45" s="102"/>
      <c r="F45" s="103"/>
      <c r="G45" s="103"/>
      <c r="H45" s="103"/>
      <c r="I45" s="103"/>
      <c r="J45" s="103"/>
      <c r="K45" s="96"/>
      <c r="L45" s="56"/>
      <c r="M45" s="56"/>
      <c r="N45" s="96"/>
      <c r="O45" s="56"/>
      <c r="P45" s="57"/>
      <c r="R45" s="55"/>
      <c r="S45" s="56"/>
      <c r="T45" s="107"/>
      <c r="U45" s="96"/>
      <c r="V45" s="56"/>
      <c r="W45" s="57"/>
    </row>
    <row r="46" spans="1:24">
      <c r="A46" s="2"/>
      <c r="B46" s="2"/>
      <c r="C46" s="2"/>
      <c r="D46" s="2"/>
      <c r="E46" s="102"/>
      <c r="F46" s="103"/>
      <c r="G46" s="103"/>
      <c r="H46" s="103"/>
      <c r="I46" s="103"/>
      <c r="J46" s="103"/>
      <c r="K46" s="96"/>
      <c r="L46" s="56"/>
      <c r="M46" s="56"/>
      <c r="N46" s="96"/>
      <c r="O46" s="56"/>
      <c r="P46" s="57"/>
      <c r="R46" s="55"/>
      <c r="S46" s="56"/>
      <c r="T46" s="107"/>
      <c r="U46" s="96"/>
      <c r="V46" s="56"/>
      <c r="W46" s="57"/>
    </row>
    <row r="47" spans="1:24">
      <c r="A47" s="2"/>
      <c r="B47" s="2"/>
      <c r="C47" s="2"/>
      <c r="D47" s="2"/>
      <c r="E47" s="102"/>
      <c r="F47" s="103"/>
      <c r="G47" s="103"/>
      <c r="H47" s="103"/>
      <c r="I47" s="103"/>
      <c r="J47" s="103"/>
      <c r="K47" s="96"/>
      <c r="L47" s="56"/>
      <c r="M47" s="56"/>
      <c r="N47" s="96"/>
      <c r="O47" s="56"/>
      <c r="P47" s="57"/>
      <c r="R47" s="55"/>
      <c r="S47" s="56"/>
      <c r="T47" s="107"/>
      <c r="U47" s="96"/>
      <c r="V47" s="56"/>
      <c r="W47" s="57"/>
    </row>
    <row r="48" spans="1:24" ht="14.25" thickBot="1">
      <c r="A48" s="2"/>
      <c r="B48" s="2"/>
      <c r="C48" s="2"/>
      <c r="D48" s="2"/>
      <c r="E48" s="108"/>
      <c r="F48" s="109"/>
      <c r="G48" s="109"/>
      <c r="H48" s="109"/>
      <c r="I48" s="109"/>
      <c r="J48" s="109"/>
      <c r="K48" s="97"/>
      <c r="L48" s="98"/>
      <c r="M48" s="98"/>
      <c r="N48" s="97"/>
      <c r="O48" s="98"/>
      <c r="P48" s="99"/>
      <c r="R48" s="110"/>
      <c r="S48" s="98"/>
      <c r="T48" s="111"/>
      <c r="U48" s="97"/>
      <c r="V48" s="98"/>
      <c r="W48" s="99"/>
    </row>
    <row r="49" spans="1:8">
      <c r="A49" s="2"/>
      <c r="B49" s="2"/>
      <c r="C49" s="2"/>
      <c r="D49" s="2"/>
      <c r="H49" s="2"/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</sheetData>
  <mergeCells count="81">
    <mergeCell ref="S1:X1"/>
    <mergeCell ref="A3:X3"/>
    <mergeCell ref="A4:D4"/>
    <mergeCell ref="E4:G4"/>
    <mergeCell ref="H4:J4"/>
    <mergeCell ref="K4:M4"/>
    <mergeCell ref="N4:X4"/>
    <mergeCell ref="Q2:X2"/>
    <mergeCell ref="A5:D6"/>
    <mergeCell ref="E5:X5"/>
    <mergeCell ref="E6:G6"/>
    <mergeCell ref="I6:W6"/>
    <mergeCell ref="A7:D7"/>
    <mergeCell ref="E7:Q7"/>
    <mergeCell ref="R7:X7"/>
    <mergeCell ref="B9:W10"/>
    <mergeCell ref="H14:M14"/>
    <mergeCell ref="H15:M15"/>
    <mergeCell ref="H17:M17"/>
    <mergeCell ref="H19:M19"/>
    <mergeCell ref="B27:D27"/>
    <mergeCell ref="E27:F27"/>
    <mergeCell ref="G27:K27"/>
    <mergeCell ref="L27:W27"/>
    <mergeCell ref="B28:B33"/>
    <mergeCell ref="C28:F29"/>
    <mergeCell ref="G28:H29"/>
    <mergeCell ref="I28:I29"/>
    <mergeCell ref="J28:K29"/>
    <mergeCell ref="L28:L29"/>
    <mergeCell ref="A29:A32"/>
    <mergeCell ref="G30:I32"/>
    <mergeCell ref="J30:V32"/>
    <mergeCell ref="M33:N33"/>
    <mergeCell ref="O33:P33"/>
    <mergeCell ref="Q33:W33"/>
    <mergeCell ref="M28:N29"/>
    <mergeCell ref="O28:O29"/>
    <mergeCell ref="P28:Q29"/>
    <mergeCell ref="R28:R29"/>
    <mergeCell ref="S28:T29"/>
    <mergeCell ref="U28:W29"/>
    <mergeCell ref="A35:A38"/>
    <mergeCell ref="G36:I38"/>
    <mergeCell ref="J36:V38"/>
    <mergeCell ref="M39:N39"/>
    <mergeCell ref="O39:P39"/>
    <mergeCell ref="Q39:W39"/>
    <mergeCell ref="M34:N35"/>
    <mergeCell ref="O34:O35"/>
    <mergeCell ref="P34:Q35"/>
    <mergeCell ref="R34:R35"/>
    <mergeCell ref="S34:T35"/>
    <mergeCell ref="U34:W35"/>
    <mergeCell ref="B34:B39"/>
    <mergeCell ref="C34:F35"/>
    <mergeCell ref="G34:H35"/>
    <mergeCell ref="I34:I35"/>
    <mergeCell ref="E41:G44"/>
    <mergeCell ref="H41:J44"/>
    <mergeCell ref="K41:M44"/>
    <mergeCell ref="N41:P44"/>
    <mergeCell ref="A42:D42"/>
    <mergeCell ref="A43:D43"/>
    <mergeCell ref="A44:D44"/>
    <mergeCell ref="A45:D45"/>
    <mergeCell ref="E45:G48"/>
    <mergeCell ref="U45:W48"/>
    <mergeCell ref="H21:M21"/>
    <mergeCell ref="H22:M22"/>
    <mergeCell ref="H23:M23"/>
    <mergeCell ref="H25:M25"/>
    <mergeCell ref="U41:W44"/>
    <mergeCell ref="H45:J48"/>
    <mergeCell ref="K45:M48"/>
    <mergeCell ref="N45:P48"/>
    <mergeCell ref="R45:T48"/>
    <mergeCell ref="R41:T44"/>
    <mergeCell ref="J34:K35"/>
    <mergeCell ref="L34:L35"/>
    <mergeCell ref="A41:B41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8"/>
  <sheetViews>
    <sheetView tabSelected="1" view="pageBreakPreview" zoomScaleNormal="100" zoomScaleSheetLayoutView="100" workbookViewId="0">
      <selection activeCell="AC7" sqref="AC7"/>
    </sheetView>
  </sheetViews>
  <sheetFormatPr defaultRowHeight="13.5"/>
  <cols>
    <col min="1" max="163" width="3.625" style="1" customWidth="1"/>
    <col min="164" max="16384" width="9" style="1"/>
  </cols>
  <sheetData>
    <row r="1" spans="1:29">
      <c r="A1" s="22" t="s">
        <v>48</v>
      </c>
      <c r="S1" s="36"/>
      <c r="T1" s="36"/>
      <c r="U1" s="36"/>
      <c r="V1" s="36"/>
      <c r="W1" s="36"/>
      <c r="X1" s="36"/>
    </row>
    <row r="2" spans="1:29">
      <c r="A2" s="22"/>
      <c r="Q2" s="36"/>
      <c r="R2" s="36"/>
      <c r="S2" s="36"/>
      <c r="T2" s="36"/>
      <c r="U2" s="36"/>
      <c r="V2" s="36"/>
      <c r="W2" s="36"/>
      <c r="X2" s="36"/>
    </row>
    <row r="3" spans="1:29" ht="30" customHeight="1" thickBot="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9" ht="26.1" customHeight="1">
      <c r="A4" s="45" t="s">
        <v>29</v>
      </c>
      <c r="B4" s="46"/>
      <c r="C4" s="46"/>
      <c r="D4" s="47"/>
      <c r="E4" s="45" t="s">
        <v>76</v>
      </c>
      <c r="F4" s="46"/>
      <c r="G4" s="46"/>
      <c r="H4" s="46" t="s">
        <v>75</v>
      </c>
      <c r="I4" s="48"/>
      <c r="J4" s="49"/>
      <c r="K4" s="50" t="s">
        <v>28</v>
      </c>
      <c r="L4" s="46"/>
      <c r="M4" s="51"/>
      <c r="N4" s="52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9" ht="26.1" customHeight="1">
      <c r="A5" s="55" t="s">
        <v>27</v>
      </c>
      <c r="B5" s="56"/>
      <c r="C5" s="56"/>
      <c r="D5" s="57"/>
      <c r="E5" s="58" t="s">
        <v>74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</row>
    <row r="6" spans="1:29" ht="26.1" customHeight="1">
      <c r="A6" s="55"/>
      <c r="B6" s="56"/>
      <c r="C6" s="56"/>
      <c r="D6" s="57"/>
      <c r="E6" s="61" t="s">
        <v>17</v>
      </c>
      <c r="F6" s="61"/>
      <c r="G6" s="61"/>
      <c r="H6" s="21" t="s">
        <v>73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20" t="s">
        <v>72</v>
      </c>
    </row>
    <row r="7" spans="1:29" ht="26.1" customHeight="1" thickBot="1">
      <c r="A7" s="81" t="s">
        <v>24</v>
      </c>
      <c r="B7" s="82"/>
      <c r="C7" s="82"/>
      <c r="D7" s="83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41" t="s">
        <v>89</v>
      </c>
      <c r="S7" s="42"/>
      <c r="T7" s="42"/>
      <c r="U7" s="42"/>
      <c r="V7" s="42"/>
      <c r="W7" s="42"/>
      <c r="X7" s="43"/>
    </row>
    <row r="8" spans="1:29" ht="15" customHeight="1">
      <c r="A8" s="19"/>
      <c r="B8" s="18" t="s">
        <v>23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7"/>
    </row>
    <row r="9" spans="1:29" ht="15" customHeight="1">
      <c r="A9" s="16"/>
      <c r="B9" s="84" t="s">
        <v>71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6"/>
    </row>
    <row r="10" spans="1:29" ht="15" customHeight="1">
      <c r="A10" s="1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6"/>
    </row>
    <row r="11" spans="1:29" ht="15" customHeight="1">
      <c r="A11" s="1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6"/>
    </row>
    <row r="12" spans="1:29" ht="15" customHeight="1">
      <c r="A12" s="16"/>
      <c r="B12" s="32" t="s">
        <v>91</v>
      </c>
      <c r="C12" s="2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6"/>
    </row>
    <row r="13" spans="1:29" ht="15" customHeight="1">
      <c r="A13" s="16"/>
      <c r="B13" s="32" t="s">
        <v>92</v>
      </c>
      <c r="C13" s="23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6"/>
    </row>
    <row r="14" spans="1:29" ht="15" customHeight="1">
      <c r="A14" s="16"/>
      <c r="B14" s="32" t="s">
        <v>94</v>
      </c>
      <c r="C14" s="23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6"/>
    </row>
    <row r="15" spans="1:29" ht="15" customHeight="1">
      <c r="A15" s="16"/>
      <c r="B15" s="32" t="s">
        <v>93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6"/>
    </row>
    <row r="16" spans="1:29" ht="15" customHeight="1">
      <c r="A16" s="16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6"/>
      <c r="AC16" s="8"/>
    </row>
    <row r="17" spans="1:31" ht="15" customHeight="1">
      <c r="A17" s="16"/>
      <c r="B17" s="8"/>
      <c r="C17" s="117" t="s">
        <v>70</v>
      </c>
      <c r="D17" s="117"/>
      <c r="E17" s="117"/>
      <c r="F17" s="117"/>
      <c r="G17" s="118" t="s">
        <v>67</v>
      </c>
      <c r="H17" s="131" t="s">
        <v>69</v>
      </c>
      <c r="I17" s="131"/>
      <c r="J17" s="131"/>
      <c r="K17" s="131"/>
      <c r="L17" s="118" t="s">
        <v>68</v>
      </c>
      <c r="M17" s="133">
        <v>66</v>
      </c>
      <c r="N17" s="133"/>
      <c r="O17" s="133"/>
      <c r="P17" s="23" t="s">
        <v>37</v>
      </c>
      <c r="Q17" s="118" t="s">
        <v>67</v>
      </c>
      <c r="R17" s="119">
        <f>ROUND(M17*100/M18,1)</f>
        <v>30.4</v>
      </c>
      <c r="S17" s="119"/>
      <c r="T17" s="119"/>
      <c r="U17" s="120" t="s">
        <v>66</v>
      </c>
      <c r="V17" s="23"/>
      <c r="W17" s="23"/>
      <c r="X17" s="29"/>
      <c r="Y17" s="23"/>
      <c r="Z17" s="23"/>
      <c r="AA17" s="23"/>
      <c r="AB17" s="23"/>
      <c r="AC17" s="8"/>
    </row>
    <row r="18" spans="1:31" ht="15" customHeight="1">
      <c r="A18" s="16"/>
      <c r="B18" s="8"/>
      <c r="C18" s="117"/>
      <c r="D18" s="117"/>
      <c r="E18" s="117"/>
      <c r="F18" s="117"/>
      <c r="G18" s="118"/>
      <c r="H18" s="126" t="s">
        <v>38</v>
      </c>
      <c r="I18" s="126"/>
      <c r="J18" s="126"/>
      <c r="K18" s="126"/>
      <c r="L18" s="118"/>
      <c r="M18" s="134">
        <v>217</v>
      </c>
      <c r="N18" s="134"/>
      <c r="O18" s="134"/>
      <c r="P18" s="23" t="s">
        <v>37</v>
      </c>
      <c r="Q18" s="118"/>
      <c r="R18" s="119"/>
      <c r="S18" s="119"/>
      <c r="T18" s="119"/>
      <c r="U18" s="120"/>
      <c r="V18" s="23"/>
      <c r="W18" s="23"/>
      <c r="X18" s="29"/>
      <c r="Y18" s="23"/>
      <c r="Z18" s="23"/>
      <c r="AA18" s="23"/>
      <c r="AB18" s="23"/>
      <c r="AC18" s="8"/>
    </row>
    <row r="19" spans="1:31" ht="15" customHeight="1">
      <c r="A19" s="1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6"/>
      <c r="AB19" s="8"/>
      <c r="AC19" s="8"/>
    </row>
    <row r="20" spans="1:31" ht="15" customHeight="1">
      <c r="A20" s="16"/>
      <c r="B20" s="30" t="s">
        <v>65</v>
      </c>
      <c r="C20" s="30"/>
      <c r="D20" s="8"/>
      <c r="E20" s="8"/>
      <c r="F20" s="121" t="s">
        <v>64</v>
      </c>
      <c r="G20" s="68"/>
      <c r="H20" s="68"/>
      <c r="I20" s="68"/>
      <c r="J20" s="68"/>
      <c r="K20" s="69"/>
      <c r="L20" s="122" t="s">
        <v>63</v>
      </c>
      <c r="M20" s="123"/>
      <c r="N20" s="123"/>
      <c r="O20" s="124"/>
      <c r="P20" s="122" t="s">
        <v>62</v>
      </c>
      <c r="Q20" s="123"/>
      <c r="R20" s="123"/>
      <c r="S20" s="124"/>
      <c r="T20" s="125" t="s">
        <v>61</v>
      </c>
      <c r="U20" s="126"/>
      <c r="V20" s="126"/>
      <c r="W20" s="127"/>
      <c r="X20" s="29"/>
      <c r="Y20" s="23"/>
      <c r="Z20" s="23"/>
      <c r="AA20" s="23"/>
      <c r="AB20" s="23"/>
      <c r="AC20" s="23"/>
      <c r="AD20" s="23"/>
      <c r="AE20" s="8"/>
    </row>
    <row r="21" spans="1:31" ht="15" customHeight="1">
      <c r="A21" s="16"/>
      <c r="B21" s="30" t="s">
        <v>60</v>
      </c>
      <c r="C21" s="30"/>
      <c r="D21" s="8"/>
      <c r="E21" s="8"/>
      <c r="F21" s="70"/>
      <c r="G21" s="71"/>
      <c r="H21" s="71"/>
      <c r="I21" s="71"/>
      <c r="J21" s="71"/>
      <c r="K21" s="72"/>
      <c r="L21" s="132" t="s">
        <v>59</v>
      </c>
      <c r="M21" s="129"/>
      <c r="N21" s="129"/>
      <c r="O21" s="130"/>
      <c r="P21" s="132" t="s">
        <v>58</v>
      </c>
      <c r="Q21" s="129"/>
      <c r="R21" s="129"/>
      <c r="S21" s="130"/>
      <c r="T21" s="128" t="s">
        <v>57</v>
      </c>
      <c r="U21" s="129"/>
      <c r="V21" s="129"/>
      <c r="W21" s="130"/>
      <c r="X21" s="29"/>
      <c r="Y21" s="23"/>
      <c r="Z21" s="23"/>
      <c r="AA21" s="23"/>
      <c r="AB21" s="23"/>
      <c r="AC21" s="23"/>
      <c r="AD21" s="23"/>
      <c r="AE21" s="8"/>
    </row>
    <row r="22" spans="1:31" ht="15" customHeight="1">
      <c r="A22" s="16"/>
      <c r="D22" s="8"/>
      <c r="E22" s="8"/>
      <c r="F22" s="135" t="s">
        <v>56</v>
      </c>
      <c r="G22" s="135"/>
      <c r="H22" s="135"/>
      <c r="I22" s="135"/>
      <c r="J22" s="135"/>
      <c r="K22" s="135"/>
      <c r="L22" s="136">
        <v>1.01</v>
      </c>
      <c r="M22" s="137"/>
      <c r="N22" s="137"/>
      <c r="O22" s="138"/>
      <c r="P22" s="136">
        <v>1.03</v>
      </c>
      <c r="Q22" s="137"/>
      <c r="R22" s="137"/>
      <c r="S22" s="138"/>
      <c r="T22" s="136">
        <v>1.05</v>
      </c>
      <c r="U22" s="137"/>
      <c r="V22" s="137"/>
      <c r="W22" s="138"/>
      <c r="X22" s="29"/>
      <c r="Y22" s="23"/>
      <c r="Z22" s="23"/>
      <c r="AA22" s="23"/>
      <c r="AB22" s="23"/>
      <c r="AC22" s="23"/>
      <c r="AD22" s="23"/>
      <c r="AE22" s="8"/>
    </row>
    <row r="23" spans="1:31" ht="15" customHeight="1">
      <c r="A23" s="16"/>
      <c r="D23" s="8"/>
      <c r="E23" s="8"/>
      <c r="F23" s="135" t="s">
        <v>55</v>
      </c>
      <c r="G23" s="135"/>
      <c r="H23" s="135"/>
      <c r="I23" s="135"/>
      <c r="J23" s="135"/>
      <c r="K23" s="135"/>
      <c r="L23" s="136">
        <v>1.01</v>
      </c>
      <c r="M23" s="137"/>
      <c r="N23" s="137"/>
      <c r="O23" s="138"/>
      <c r="P23" s="136">
        <v>1.03</v>
      </c>
      <c r="Q23" s="137"/>
      <c r="R23" s="137"/>
      <c r="S23" s="138"/>
      <c r="T23" s="136">
        <v>1.04</v>
      </c>
      <c r="U23" s="137"/>
      <c r="V23" s="137"/>
      <c r="W23" s="138"/>
      <c r="X23" s="29"/>
      <c r="Y23" s="23"/>
      <c r="Z23" s="23"/>
      <c r="AA23" s="23"/>
      <c r="AB23" s="23"/>
      <c r="AC23" s="23"/>
      <c r="AD23" s="23"/>
      <c r="AE23" s="8"/>
    </row>
    <row r="24" spans="1:31" ht="15" customHeight="1">
      <c r="A24" s="16"/>
      <c r="D24" s="8"/>
      <c r="E24" s="8"/>
      <c r="F24" s="135" t="s">
        <v>54</v>
      </c>
      <c r="G24" s="135"/>
      <c r="H24" s="135"/>
      <c r="I24" s="135"/>
      <c r="J24" s="135"/>
      <c r="K24" s="135"/>
      <c r="L24" s="136">
        <v>1.01</v>
      </c>
      <c r="M24" s="137"/>
      <c r="N24" s="137"/>
      <c r="O24" s="138"/>
      <c r="P24" s="136">
        <v>1.03</v>
      </c>
      <c r="Q24" s="137"/>
      <c r="R24" s="137"/>
      <c r="S24" s="138"/>
      <c r="T24" s="136">
        <v>1.04</v>
      </c>
      <c r="U24" s="137"/>
      <c r="V24" s="137"/>
      <c r="W24" s="138"/>
      <c r="X24" s="29"/>
      <c r="Y24" s="23"/>
      <c r="Z24" s="23"/>
      <c r="AA24" s="23"/>
      <c r="AB24" s="23"/>
      <c r="AC24" s="23"/>
      <c r="AD24" s="23"/>
      <c r="AE24" s="8"/>
    </row>
    <row r="25" spans="1:31" ht="15" customHeight="1">
      <c r="A25" s="16"/>
      <c r="D25" s="8"/>
      <c r="E25" s="8"/>
      <c r="F25" s="135" t="s">
        <v>53</v>
      </c>
      <c r="G25" s="135"/>
      <c r="H25" s="135"/>
      <c r="I25" s="135"/>
      <c r="J25" s="135"/>
      <c r="K25" s="135"/>
      <c r="L25" s="136">
        <v>1.02</v>
      </c>
      <c r="M25" s="137"/>
      <c r="N25" s="137"/>
      <c r="O25" s="138"/>
      <c r="P25" s="136">
        <v>1.04</v>
      </c>
      <c r="Q25" s="137"/>
      <c r="R25" s="137"/>
      <c r="S25" s="138"/>
      <c r="T25" s="136">
        <v>1.05</v>
      </c>
      <c r="U25" s="137"/>
      <c r="V25" s="137"/>
      <c r="W25" s="138"/>
      <c r="X25" s="29"/>
      <c r="Y25" s="23"/>
      <c r="Z25" s="23"/>
      <c r="AA25" s="23"/>
      <c r="AB25" s="23"/>
      <c r="AC25" s="23"/>
      <c r="AD25" s="23"/>
      <c r="AE25" s="8"/>
    </row>
    <row r="26" spans="1:31" ht="15" customHeight="1">
      <c r="A26" s="1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6"/>
      <c r="AB26" s="8"/>
    </row>
    <row r="27" spans="1:31" ht="26.1" customHeight="1" thickBot="1">
      <c r="A27" s="15"/>
      <c r="B27" s="80" t="s">
        <v>22</v>
      </c>
      <c r="C27" s="80"/>
      <c r="D27" s="80"/>
      <c r="E27" s="80"/>
      <c r="F27" s="80"/>
      <c r="G27" s="80" t="s">
        <v>21</v>
      </c>
      <c r="H27" s="80"/>
      <c r="I27" s="80"/>
      <c r="J27" s="80"/>
      <c r="K27" s="80"/>
      <c r="L27" s="28" t="s">
        <v>52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3"/>
    </row>
    <row r="28" spans="1:31" ht="15.95" customHeight="1">
      <c r="A28" s="14"/>
      <c r="B28" s="73" t="s">
        <v>20</v>
      </c>
      <c r="C28" s="61" t="s">
        <v>14</v>
      </c>
      <c r="D28" s="61"/>
      <c r="E28" s="61"/>
      <c r="F28" s="61"/>
      <c r="G28" s="77" t="s">
        <v>19</v>
      </c>
      <c r="H28" s="77"/>
      <c r="I28" s="61"/>
      <c r="J28" s="95" t="s">
        <v>13</v>
      </c>
      <c r="K28" s="95"/>
      <c r="L28" s="61"/>
      <c r="M28" s="95" t="s">
        <v>12</v>
      </c>
      <c r="N28" s="95"/>
      <c r="O28" s="61"/>
      <c r="P28" s="95" t="s">
        <v>11</v>
      </c>
      <c r="Q28" s="95"/>
      <c r="R28" s="61"/>
      <c r="S28" s="95" t="s">
        <v>9</v>
      </c>
      <c r="T28" s="95"/>
      <c r="U28" s="61" t="s">
        <v>50</v>
      </c>
      <c r="V28" s="61"/>
      <c r="W28" s="61"/>
      <c r="X28" s="6"/>
    </row>
    <row r="29" spans="1:31" ht="15.95" customHeight="1">
      <c r="A29" s="76" t="s">
        <v>18</v>
      </c>
      <c r="B29" s="74"/>
      <c r="C29" s="61"/>
      <c r="D29" s="61"/>
      <c r="E29" s="61"/>
      <c r="F29" s="61"/>
      <c r="G29" s="78"/>
      <c r="H29" s="78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"/>
    </row>
    <row r="30" spans="1:31" ht="15.95" customHeight="1">
      <c r="A30" s="76"/>
      <c r="B30" s="74"/>
      <c r="C30" s="8"/>
      <c r="D30" s="8"/>
      <c r="E30" s="8"/>
      <c r="F30" s="8"/>
      <c r="G30" s="62" t="s">
        <v>17</v>
      </c>
      <c r="H30" s="62"/>
      <c r="I30" s="62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26"/>
      <c r="X30" s="6"/>
    </row>
    <row r="31" spans="1:31" ht="15.95" customHeight="1">
      <c r="A31" s="76"/>
      <c r="B31" s="74"/>
      <c r="C31" s="8"/>
      <c r="D31" s="8"/>
      <c r="E31" s="8"/>
      <c r="F31" s="8"/>
      <c r="G31" s="62"/>
      <c r="H31" s="62"/>
      <c r="I31" s="62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26"/>
      <c r="X31" s="6"/>
    </row>
    <row r="32" spans="1:31" ht="15.95" customHeight="1">
      <c r="A32" s="76"/>
      <c r="B32" s="74"/>
      <c r="C32" s="8"/>
      <c r="D32" s="8"/>
      <c r="E32" s="8"/>
      <c r="F32" s="8"/>
      <c r="G32" s="62"/>
      <c r="H32" s="62"/>
      <c r="I32" s="62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26"/>
      <c r="X32" s="6"/>
    </row>
    <row r="33" spans="1:24" ht="15.95" customHeight="1">
      <c r="A33" s="13" t="s">
        <v>51</v>
      </c>
      <c r="B33" s="7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93"/>
      <c r="N33" s="93"/>
      <c r="O33" s="93" t="s">
        <v>5</v>
      </c>
      <c r="P33" s="93"/>
      <c r="Q33" s="94"/>
      <c r="R33" s="94"/>
      <c r="S33" s="94"/>
      <c r="T33" s="94"/>
      <c r="U33" s="94"/>
      <c r="V33" s="94"/>
      <c r="W33" s="94"/>
      <c r="X33" s="11"/>
    </row>
    <row r="34" spans="1:24" ht="15.95" customHeight="1">
      <c r="A34" s="10"/>
      <c r="B34" s="90" t="s">
        <v>15</v>
      </c>
      <c r="C34" s="82" t="s">
        <v>14</v>
      </c>
      <c r="D34" s="82"/>
      <c r="E34" s="82"/>
      <c r="F34" s="82"/>
      <c r="G34" s="92" t="s">
        <v>13</v>
      </c>
      <c r="H34" s="59"/>
      <c r="I34" s="82"/>
      <c r="J34" s="82" t="s">
        <v>12</v>
      </c>
      <c r="K34" s="82"/>
      <c r="L34" s="82"/>
      <c r="M34" s="82" t="s">
        <v>11</v>
      </c>
      <c r="N34" s="82"/>
      <c r="O34" s="82"/>
      <c r="P34" s="82" t="s">
        <v>10</v>
      </c>
      <c r="Q34" s="82"/>
      <c r="R34" s="82"/>
      <c r="S34" s="89" t="s">
        <v>9</v>
      </c>
      <c r="T34" s="82"/>
      <c r="U34" s="82" t="s">
        <v>50</v>
      </c>
      <c r="V34" s="82"/>
      <c r="W34" s="82"/>
      <c r="X34" s="9"/>
    </row>
    <row r="35" spans="1:24" ht="15.95" customHeight="1">
      <c r="A35" s="76" t="s">
        <v>7</v>
      </c>
      <c r="B35" s="74"/>
      <c r="C35" s="61"/>
      <c r="D35" s="61"/>
      <c r="E35" s="61"/>
      <c r="F35" s="61"/>
      <c r="G35" s="62"/>
      <c r="H35" s="62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"/>
    </row>
    <row r="36" spans="1:24" ht="15.95" customHeight="1">
      <c r="A36" s="76"/>
      <c r="B36" s="74"/>
      <c r="C36" s="8"/>
      <c r="D36" s="8"/>
      <c r="E36" s="8"/>
      <c r="F36" s="8"/>
      <c r="G36" s="62" t="s">
        <v>49</v>
      </c>
      <c r="H36" s="62"/>
      <c r="I36" s="62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26"/>
      <c r="X36" s="6"/>
    </row>
    <row r="37" spans="1:24" ht="15.95" customHeight="1">
      <c r="A37" s="76"/>
      <c r="B37" s="74"/>
      <c r="C37" s="8"/>
      <c r="D37" s="8"/>
      <c r="E37" s="8"/>
      <c r="F37" s="8"/>
      <c r="G37" s="62"/>
      <c r="H37" s="62"/>
      <c r="I37" s="62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26"/>
      <c r="X37" s="6"/>
    </row>
    <row r="38" spans="1:24" ht="15.95" customHeight="1">
      <c r="A38" s="76"/>
      <c r="B38" s="74"/>
      <c r="C38" s="8"/>
      <c r="D38" s="8"/>
      <c r="E38" s="8"/>
      <c r="F38" s="8"/>
      <c r="G38" s="62"/>
      <c r="H38" s="62"/>
      <c r="I38" s="62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26"/>
      <c r="X38" s="6"/>
    </row>
    <row r="39" spans="1:24" ht="15.95" customHeight="1" thickBot="1">
      <c r="A39" s="5"/>
      <c r="B39" s="91"/>
      <c r="C39" s="4"/>
      <c r="D39" s="4"/>
      <c r="E39" s="4"/>
      <c r="F39" s="4"/>
      <c r="G39" s="4"/>
      <c r="H39" s="4"/>
      <c r="I39" s="4"/>
      <c r="J39" s="4"/>
      <c r="K39" s="4"/>
      <c r="L39" s="4"/>
      <c r="M39" s="80"/>
      <c r="N39" s="80"/>
      <c r="O39" s="80" t="s">
        <v>5</v>
      </c>
      <c r="P39" s="80"/>
      <c r="Q39" s="88"/>
      <c r="R39" s="88"/>
      <c r="S39" s="88"/>
      <c r="T39" s="88"/>
      <c r="U39" s="88"/>
      <c r="V39" s="88"/>
      <c r="W39" s="88"/>
      <c r="X39" s="3"/>
    </row>
    <row r="40" spans="1:24" ht="14.25" thickBot="1"/>
    <row r="41" spans="1:24">
      <c r="A41" s="37" t="s">
        <v>44</v>
      </c>
      <c r="B41" s="37"/>
      <c r="C41" s="2"/>
      <c r="D41" s="2"/>
      <c r="E41" s="100" t="s">
        <v>4</v>
      </c>
      <c r="F41" s="101"/>
      <c r="G41" s="101"/>
      <c r="H41" s="104" t="s">
        <v>3</v>
      </c>
      <c r="I41" s="101"/>
      <c r="J41" s="101"/>
      <c r="K41" s="105" t="s">
        <v>87</v>
      </c>
      <c r="L41" s="46"/>
      <c r="M41" s="46"/>
      <c r="N41" s="105" t="s">
        <v>87</v>
      </c>
      <c r="O41" s="46"/>
      <c r="P41" s="47"/>
      <c r="R41" s="106" t="s">
        <v>1</v>
      </c>
      <c r="S41" s="46"/>
      <c r="T41" s="51"/>
      <c r="U41" s="105" t="s">
        <v>0</v>
      </c>
      <c r="V41" s="46"/>
      <c r="W41" s="47"/>
    </row>
    <row r="42" spans="1:24">
      <c r="A42" s="38" t="s">
        <v>45</v>
      </c>
      <c r="B42" s="38"/>
      <c r="C42" s="38"/>
      <c r="D42" s="39"/>
      <c r="E42" s="102"/>
      <c r="F42" s="103"/>
      <c r="G42" s="103"/>
      <c r="H42" s="103"/>
      <c r="I42" s="103"/>
      <c r="J42" s="103"/>
      <c r="K42" s="96"/>
      <c r="L42" s="56"/>
      <c r="M42" s="56"/>
      <c r="N42" s="96"/>
      <c r="O42" s="56"/>
      <c r="P42" s="57"/>
      <c r="R42" s="55"/>
      <c r="S42" s="56"/>
      <c r="T42" s="107"/>
      <c r="U42" s="96"/>
      <c r="V42" s="56"/>
      <c r="W42" s="57"/>
    </row>
    <row r="43" spans="1:24">
      <c r="A43" s="38" t="s">
        <v>46</v>
      </c>
      <c r="B43" s="38"/>
      <c r="C43" s="38"/>
      <c r="D43" s="39"/>
      <c r="E43" s="102"/>
      <c r="F43" s="103"/>
      <c r="G43" s="103"/>
      <c r="H43" s="103"/>
      <c r="I43" s="103"/>
      <c r="J43" s="103"/>
      <c r="K43" s="96"/>
      <c r="L43" s="56"/>
      <c r="M43" s="56"/>
      <c r="N43" s="96"/>
      <c r="O43" s="56"/>
      <c r="P43" s="57"/>
      <c r="R43" s="55"/>
      <c r="S43" s="56"/>
      <c r="T43" s="107"/>
      <c r="U43" s="96"/>
      <c r="V43" s="56"/>
      <c r="W43" s="57"/>
    </row>
    <row r="44" spans="1:24">
      <c r="A44" s="37" t="s">
        <v>47</v>
      </c>
      <c r="B44" s="37"/>
      <c r="C44" s="37"/>
      <c r="D44" s="40"/>
      <c r="E44" s="102"/>
      <c r="F44" s="103"/>
      <c r="G44" s="103"/>
      <c r="H44" s="103"/>
      <c r="I44" s="103"/>
      <c r="J44" s="103"/>
      <c r="K44" s="96"/>
      <c r="L44" s="56"/>
      <c r="M44" s="56"/>
      <c r="N44" s="96"/>
      <c r="O44" s="56"/>
      <c r="P44" s="57"/>
      <c r="R44" s="55"/>
      <c r="S44" s="56"/>
      <c r="T44" s="107"/>
      <c r="U44" s="96"/>
      <c r="V44" s="56"/>
      <c r="W44" s="57"/>
    </row>
    <row r="45" spans="1:24">
      <c r="A45" s="38"/>
      <c r="B45" s="38"/>
      <c r="C45" s="38"/>
      <c r="D45" s="39"/>
      <c r="E45" s="102"/>
      <c r="F45" s="103"/>
      <c r="G45" s="103"/>
      <c r="H45" s="103"/>
      <c r="I45" s="103"/>
      <c r="J45" s="103"/>
      <c r="K45" s="96"/>
      <c r="L45" s="56"/>
      <c r="M45" s="56"/>
      <c r="N45" s="96"/>
      <c r="O45" s="56"/>
      <c r="P45" s="57"/>
      <c r="R45" s="55"/>
      <c r="S45" s="56"/>
      <c r="T45" s="107"/>
      <c r="U45" s="96"/>
      <c r="V45" s="56"/>
      <c r="W45" s="57"/>
    </row>
    <row r="46" spans="1:24">
      <c r="E46" s="102"/>
      <c r="F46" s="103"/>
      <c r="G46" s="103"/>
      <c r="H46" s="103"/>
      <c r="I46" s="103"/>
      <c r="J46" s="103"/>
      <c r="K46" s="96"/>
      <c r="L46" s="56"/>
      <c r="M46" s="56"/>
      <c r="N46" s="96"/>
      <c r="O46" s="56"/>
      <c r="P46" s="57"/>
      <c r="R46" s="55"/>
      <c r="S46" s="56"/>
      <c r="T46" s="107"/>
      <c r="U46" s="96"/>
      <c r="V46" s="56"/>
      <c r="W46" s="57"/>
    </row>
    <row r="47" spans="1:24" ht="14.25" thickBot="1">
      <c r="E47" s="108"/>
      <c r="F47" s="109"/>
      <c r="G47" s="109"/>
      <c r="H47" s="109"/>
      <c r="I47" s="109"/>
      <c r="J47" s="109"/>
      <c r="K47" s="97"/>
      <c r="L47" s="98"/>
      <c r="M47" s="98"/>
      <c r="N47" s="97"/>
      <c r="O47" s="98"/>
      <c r="P47" s="99"/>
      <c r="R47" s="110"/>
      <c r="S47" s="98"/>
      <c r="T47" s="111"/>
      <c r="U47" s="97"/>
      <c r="V47" s="98"/>
      <c r="W47" s="99"/>
    </row>
    <row r="48" spans="1:24">
      <c r="H48" s="2"/>
    </row>
  </sheetData>
  <mergeCells count="105">
    <mergeCell ref="A45:D45"/>
    <mergeCell ref="S1:X1"/>
    <mergeCell ref="A41:B41"/>
    <mergeCell ref="A42:D42"/>
    <mergeCell ref="A43:D43"/>
    <mergeCell ref="A44:D44"/>
    <mergeCell ref="F22:K22"/>
    <mergeCell ref="F23:K23"/>
    <mergeCell ref="F24:K24"/>
    <mergeCell ref="F25:K25"/>
    <mergeCell ref="L22:O22"/>
    <mergeCell ref="L23:O23"/>
    <mergeCell ref="L24:O24"/>
    <mergeCell ref="L25:O25"/>
    <mergeCell ref="P22:S22"/>
    <mergeCell ref="P23:S23"/>
    <mergeCell ref="P24:S24"/>
    <mergeCell ref="P25:S25"/>
    <mergeCell ref="T22:W22"/>
    <mergeCell ref="T23:W23"/>
    <mergeCell ref="T24:W24"/>
    <mergeCell ref="T25:W25"/>
    <mergeCell ref="A3:X3"/>
    <mergeCell ref="A4:D4"/>
    <mergeCell ref="K4:M4"/>
    <mergeCell ref="N4:X4"/>
    <mergeCell ref="Q17:Q18"/>
    <mergeCell ref="R17:T18"/>
    <mergeCell ref="U17:U18"/>
    <mergeCell ref="F20:K21"/>
    <mergeCell ref="L20:O20"/>
    <mergeCell ref="T20:W20"/>
    <mergeCell ref="T21:W21"/>
    <mergeCell ref="G17:G18"/>
    <mergeCell ref="H17:K17"/>
    <mergeCell ref="H18:K18"/>
    <mergeCell ref="L21:O21"/>
    <mergeCell ref="P20:S20"/>
    <mergeCell ref="P21:S21"/>
    <mergeCell ref="M17:O17"/>
    <mergeCell ref="M18:O18"/>
    <mergeCell ref="L17:L18"/>
    <mergeCell ref="A5:D6"/>
    <mergeCell ref="E5:X5"/>
    <mergeCell ref="E6:G6"/>
    <mergeCell ref="I6:W6"/>
    <mergeCell ref="A7:D7"/>
    <mergeCell ref="R7:X7"/>
    <mergeCell ref="A29:A32"/>
    <mergeCell ref="G30:I32"/>
    <mergeCell ref="C28:F29"/>
    <mergeCell ref="G28:H29"/>
    <mergeCell ref="E7:Q7"/>
    <mergeCell ref="I28:I29"/>
    <mergeCell ref="P28:Q29"/>
    <mergeCell ref="L28:L29"/>
    <mergeCell ref="M28:N29"/>
    <mergeCell ref="O28:O29"/>
    <mergeCell ref="B28:B33"/>
    <mergeCell ref="B9:W10"/>
    <mergeCell ref="B27:D27"/>
    <mergeCell ref="E27:F27"/>
    <mergeCell ref="G27:K27"/>
    <mergeCell ref="C17:F18"/>
    <mergeCell ref="U28:W29"/>
    <mergeCell ref="R28:R29"/>
    <mergeCell ref="A35:A38"/>
    <mergeCell ref="G36:I38"/>
    <mergeCell ref="J36:V38"/>
    <mergeCell ref="M39:N39"/>
    <mergeCell ref="O39:P39"/>
    <mergeCell ref="Q39:W39"/>
    <mergeCell ref="M34:N35"/>
    <mergeCell ref="R34:R35"/>
    <mergeCell ref="S34:T35"/>
    <mergeCell ref="U34:W35"/>
    <mergeCell ref="B34:B39"/>
    <mergeCell ref="C34:F35"/>
    <mergeCell ref="G34:H35"/>
    <mergeCell ref="I34:I35"/>
    <mergeCell ref="O34:O35"/>
    <mergeCell ref="Q2:X2"/>
    <mergeCell ref="N44:P47"/>
    <mergeCell ref="R44:T47"/>
    <mergeCell ref="U44:W47"/>
    <mergeCell ref="E41:G43"/>
    <mergeCell ref="H41:J43"/>
    <mergeCell ref="K41:M43"/>
    <mergeCell ref="N41:P43"/>
    <mergeCell ref="R41:T43"/>
    <mergeCell ref="U41:W43"/>
    <mergeCell ref="E44:G47"/>
    <mergeCell ref="H44:J47"/>
    <mergeCell ref="K44:M47"/>
    <mergeCell ref="S28:T29"/>
    <mergeCell ref="J34:K35"/>
    <mergeCell ref="L34:L35"/>
    <mergeCell ref="J30:V32"/>
    <mergeCell ref="M33:N33"/>
    <mergeCell ref="O33:P33"/>
    <mergeCell ref="Q33:W33"/>
    <mergeCell ref="J28:K29"/>
    <mergeCell ref="P34:Q35"/>
    <mergeCell ref="E4:G4"/>
    <mergeCell ref="H4:J4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着手後</vt:lpstr>
      <vt:lpstr>工期終盤</vt:lpstr>
      <vt:lpstr>発注者から通知</vt:lpstr>
      <vt:lpstr>工期終盤!Print_Area</vt:lpstr>
      <vt:lpstr>着手後!Print_Area</vt:lpstr>
      <vt:lpstr>発注者から通知!Print_Area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城野 秀明</cp:lastModifiedBy>
  <cp:lastPrinted>2020-08-24T11:02:21Z</cp:lastPrinted>
  <dcterms:created xsi:type="dcterms:W3CDTF">2011-06-14T01:58:12Z</dcterms:created>
  <dcterms:modified xsi:type="dcterms:W3CDTF">2021-03-25T05:23:21Z</dcterms:modified>
</cp:coreProperties>
</file>